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8\00. COMUN\00. Manuales y modelos\4. Memoria adaptada\MODELOS 2018\2018 Prioridad V - FSE\"/>
    </mc:Choice>
  </mc:AlternateContent>
  <bookViews>
    <workbookView xWindow="0" yWindow="0" windowWidth="19200" windowHeight="11595"/>
  </bookViews>
  <sheets>
    <sheet name="NOTA IMPORTANTE" sheetId="8" r:id="rId1"/>
    <sheet name="Coste por provincias" sheetId="2" r:id="rId2"/>
    <sheet name="Localizaciones" sheetId="3" r:id="rId3"/>
    <sheet name="Presupuesto" sheetId="4" r:id="rId4"/>
    <sheet name="Personal" sheetId="5" r:id="rId5"/>
    <sheet name="Subcontrataciones" sheetId="7" r:id="rId6"/>
    <sheet name="Comunicación" sheetId="10" r:id="rId7"/>
    <sheet name="Hoja de verificación" sheetId="9" r:id="rId8"/>
  </sheets>
  <definedNames>
    <definedName name="_xlnm.Print_Area" localSheetId="6">Comunicación!#REF!</definedName>
    <definedName name="_xlnm.Print_Area" localSheetId="1">'Coste por provincias'!$A$1:$F$82</definedName>
    <definedName name="_xlnm.Print_Area" localSheetId="7">'Hoja de verificación'!$C$1:$I$34</definedName>
    <definedName name="_xlnm.Print_Area" localSheetId="2">Localizaciones!$A$1:$I$10</definedName>
    <definedName name="_xlnm.Print_Area" localSheetId="4">Personal!$A$1:$H$13</definedName>
    <definedName name="_xlnm.Print_Area" localSheetId="3">Presupuesto!$A$1:$F$64</definedName>
    <definedName name="_xlnm.Print_Area" localSheetId="5">Subcontrataciones!#REF!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6" i="9" l="1"/>
  <c r="F111" i="7"/>
  <c r="F84" i="7"/>
  <c r="F57" i="7"/>
  <c r="F29" i="7"/>
  <c r="F112" i="7" s="1"/>
  <c r="C5" i="2" l="1"/>
  <c r="D5" i="2"/>
  <c r="D8" i="2" s="1"/>
  <c r="E5" i="2"/>
  <c r="E8" i="2" s="1"/>
  <c r="E80" i="2" s="1"/>
  <c r="C8" i="2"/>
  <c r="C80" i="2" s="1"/>
  <c r="C9" i="2"/>
  <c r="C31" i="2" s="1"/>
  <c r="D9" i="2"/>
  <c r="D31" i="2" s="1"/>
  <c r="E9" i="2"/>
  <c r="C18" i="2"/>
  <c r="D18" i="2"/>
  <c r="E18" i="2"/>
  <c r="C24" i="2"/>
  <c r="D24" i="2"/>
  <c r="E24" i="2"/>
  <c r="C27" i="2"/>
  <c r="D27" i="2"/>
  <c r="E27" i="2"/>
  <c r="C29" i="2"/>
  <c r="D29" i="2"/>
  <c r="E29" i="2"/>
  <c r="E31" i="2"/>
  <c r="C32" i="2"/>
  <c r="D32" i="2"/>
  <c r="E32" i="2"/>
  <c r="C37" i="2"/>
  <c r="C41" i="2" s="1"/>
  <c r="D37" i="2"/>
  <c r="E37" i="2"/>
  <c r="C39" i="2"/>
  <c r="D39" i="2"/>
  <c r="D41" i="2" s="1"/>
  <c r="E39" i="2"/>
  <c r="E41" i="2"/>
  <c r="C42" i="2"/>
  <c r="D42" i="2"/>
  <c r="E42" i="2"/>
  <c r="E79" i="2" s="1"/>
  <c r="C46" i="2"/>
  <c r="C79" i="2" s="1"/>
  <c r="D46" i="2"/>
  <c r="E46" i="2"/>
  <c r="C48" i="2"/>
  <c r="D48" i="2"/>
  <c r="E48" i="2"/>
  <c r="C50" i="2"/>
  <c r="D50" i="2"/>
  <c r="E50" i="2"/>
  <c r="C60" i="2"/>
  <c r="D60" i="2"/>
  <c r="E60" i="2"/>
  <c r="C65" i="2"/>
  <c r="D65" i="2"/>
  <c r="E65" i="2"/>
  <c r="C67" i="2"/>
  <c r="D67" i="2"/>
  <c r="E67" i="2"/>
  <c r="C71" i="2"/>
  <c r="D71" i="2"/>
  <c r="E71" i="2"/>
  <c r="C75" i="2"/>
  <c r="D75" i="2"/>
  <c r="E75" i="2"/>
  <c r="C77" i="2"/>
  <c r="D77" i="2"/>
  <c r="E77" i="2"/>
  <c r="D79" i="2"/>
  <c r="D80" i="2" l="1"/>
  <c r="D17" i="4"/>
  <c r="G25" i="9" l="1"/>
  <c r="G18" i="9"/>
  <c r="G17" i="9"/>
  <c r="G16" i="9"/>
  <c r="C52" i="4" l="1"/>
  <c r="C39" i="4"/>
  <c r="C18" i="4"/>
  <c r="C26" i="4"/>
  <c r="C13" i="4"/>
  <c r="G15" i="9" s="1"/>
  <c r="C28" i="4" l="1"/>
  <c r="H11" i="5" l="1"/>
  <c r="H14" i="9" s="1"/>
  <c r="G11" i="5"/>
  <c r="F11" i="5"/>
  <c r="F56" i="4" l="1"/>
  <c r="E56" i="4"/>
  <c r="D56" i="4"/>
  <c r="G34" i="9" s="1"/>
  <c r="E55" i="4"/>
  <c r="D55" i="4"/>
  <c r="C55" i="4"/>
  <c r="E54" i="4"/>
  <c r="D54" i="4"/>
  <c r="E52" i="4"/>
  <c r="D52" i="4"/>
  <c r="C44" i="4"/>
  <c r="C54" i="4" s="1"/>
  <c r="C56" i="4" s="1"/>
  <c r="G33" i="9" s="1"/>
  <c r="F43" i="4"/>
  <c r="E43" i="4"/>
  <c r="D43" i="4"/>
  <c r="G31" i="9" s="1"/>
  <c r="E42" i="4"/>
  <c r="D42" i="4"/>
  <c r="C42" i="4"/>
  <c r="E41" i="4"/>
  <c r="D41" i="4"/>
  <c r="E39" i="4"/>
  <c r="D39" i="4"/>
  <c r="C31" i="4"/>
  <c r="C41" i="4" s="1"/>
  <c r="C43" i="4" s="1"/>
  <c r="G30" i="9" s="1"/>
  <c r="F30" i="4"/>
  <c r="E30" i="4"/>
  <c r="D30" i="4"/>
  <c r="G28" i="9" s="1"/>
  <c r="E29" i="4"/>
  <c r="D29" i="4"/>
  <c r="C29" i="4"/>
  <c r="C30" i="4" s="1"/>
  <c r="G27" i="9" s="1"/>
  <c r="E28" i="4"/>
  <c r="D28" i="4"/>
  <c r="E26" i="4"/>
  <c r="D26" i="4"/>
  <c r="F17" i="4"/>
  <c r="E17" i="4"/>
  <c r="C16" i="4"/>
  <c r="C5" i="4"/>
  <c r="I8" i="3"/>
  <c r="E30" i="9"/>
  <c r="E27" i="9"/>
  <c r="C58" i="4" l="1"/>
  <c r="G20" i="9" s="1"/>
  <c r="C15" i="4"/>
  <c r="C57" i="4" s="1"/>
  <c r="G19" i="9" s="1"/>
  <c r="G14" i="9"/>
  <c r="E25" i="9"/>
  <c r="E24" i="9"/>
  <c r="E31" i="9"/>
  <c r="E33" i="9"/>
  <c r="E34" i="9"/>
  <c r="E28" i="9"/>
  <c r="F59" i="4"/>
  <c r="G11" i="9" s="1"/>
  <c r="E59" i="4"/>
  <c r="G10" i="9" s="1"/>
  <c r="D59" i="4"/>
  <c r="G9" i="9" s="1"/>
  <c r="C17" i="4" l="1"/>
  <c r="G24" i="9"/>
  <c r="C59" i="4"/>
  <c r="G8" i="9" s="1"/>
  <c r="E8" i="9"/>
  <c r="E9" i="9"/>
  <c r="E60" i="4"/>
</calcChain>
</file>

<file path=xl/comments1.xml><?xml version="1.0" encoding="utf-8"?>
<comments xmlns="http://schemas.openxmlformats.org/spreadsheetml/2006/main">
  <authors>
    <author>Autor</author>
  </authors>
  <commentList>
    <comment ref="B14" authorId="0" shapeId="0">
      <text>
        <r>
          <rPr>
            <b/>
            <sz val="9"/>
            <color indexed="81"/>
            <rFont val="Tahoma"/>
            <family val="2"/>
          </rPr>
          <t>Autor:</t>
        </r>
        <r>
          <rPr>
            <sz val="9"/>
            <color indexed="81"/>
            <rFont val="Tahoma"/>
            <family val="2"/>
          </rPr>
          <t xml:space="preserve">
</t>
        </r>
      </text>
    </comment>
  </commentList>
</comments>
</file>

<file path=xl/sharedStrings.xml><?xml version="1.0" encoding="utf-8"?>
<sst xmlns="http://schemas.openxmlformats.org/spreadsheetml/2006/main" count="349" uniqueCount="238">
  <si>
    <t>TOTAL</t>
  </si>
  <si>
    <t>PRIORIDAD V</t>
  </si>
  <si>
    <t>REGIONES FSE</t>
  </si>
  <si>
    <t>PROVINCIAS</t>
  </si>
  <si>
    <t>Nº PARTICIPANTES</t>
  </si>
  <si>
    <t>ENTIDAD EJECUTANTE Y CIF (1)</t>
  </si>
  <si>
    <t>MENOS DESARROLLADAS
(cofinanciación FSE 80%)</t>
  </si>
  <si>
    <t>EXTREMADURA</t>
  </si>
  <si>
    <t xml:space="preserve">     06. Badajoz</t>
  </si>
  <si>
    <t xml:space="preserve">     10. Cáceres</t>
  </si>
  <si>
    <t>EN TRANSICIÓN
(cofinanciación FSE 80%)</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</si>
  <si>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</si>
  <si>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</si>
  <si>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</si>
  <si>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</si>
  <si>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</si>
  <si>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</si>
  <si>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</si>
  <si>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</si>
  <si>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</si>
  <si>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CASTILLA-LA MANCHA</t>
  </si>
  <si>
    <t xml:space="preserve">     02. Albacete</t>
  </si>
  <si>
    <t xml:space="preserve">     13. Ciudad Real</t>
  </si>
  <si>
    <t xml:space="preserve">     16. Cuenca</t>
  </si>
  <si>
    <t xml:space="preserve">     19. Guadalajara</t>
  </si>
  <si>
    <t xml:space="preserve">     45. Toledo</t>
  </si>
  <si>
    <t>CANARIAS</t>
  </si>
  <si>
    <t xml:space="preserve">     35. Las Palmas</t>
  </si>
  <si>
    <t xml:space="preserve">     38. S.C. Tenerife</t>
  </si>
  <si>
    <t>REGIÓN DE MURCIA</t>
  </si>
  <si>
    <t xml:space="preserve">    30. Murcia</t>
  </si>
  <si>
    <t>MELILLA</t>
  </si>
  <si>
    <t xml:space="preserve">    52. Melilla</t>
  </si>
  <si>
    <t>MÁS DESARROLLADAS
(cofinanciación FSE 80%)</t>
  </si>
  <si>
    <t>GALICIA</t>
  </si>
  <si>
    <t xml:space="preserve">    15. Coruña</t>
  </si>
  <si>
    <t xml:space="preserve">    27. Lugo</t>
  </si>
  <si>
    <t xml:space="preserve">    32. Ourense</t>
  </si>
  <si>
    <t xml:space="preserve">    36. Pontevedra</t>
  </si>
  <si>
    <t>PRINCIPADO DE ASTURIAS</t>
  </si>
  <si>
    <t xml:space="preserve">     33. Asturias</t>
  </si>
  <si>
    <t>CEUTA</t>
  </si>
  <si>
    <t xml:space="preserve">    51. Ceuta</t>
  </si>
  <si>
    <t>MÁS DESARROLLADAS
(cofinanciación FSE 50%)</t>
  </si>
  <si>
    <t>ARAGÓN</t>
  </si>
  <si>
    <t xml:space="preserve">     22. Huesca</t>
  </si>
  <si>
    <t xml:space="preserve">     44. Teruel</t>
  </si>
  <si>
    <t xml:space="preserve">     50. Zaragoza</t>
  </si>
  <si>
    <t>BALEARES</t>
  </si>
  <si>
    <t xml:space="preserve">     07. Illes Balears</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</si>
  <si>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</si>
  <si>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</si>
  <si>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</si>
  <si>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</si>
  <si>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</si>
  <si>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</si>
  <si>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</si>
  <si>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</si>
  <si>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</si>
  <si>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</si>
  <si>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</si>
  <si>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</si>
  <si>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</si>
  <si>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</si>
  <si>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</si>
  <si>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</si>
  <si>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</si>
  <si>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</si>
  <si>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</si>
  <si>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</si>
  <si>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</si>
  <si>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</si>
  <si>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</si>
  <si>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</si>
  <si>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</si>
  <si>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</si>
  <si>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</si>
  <si>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LA RIOJA</t>
  </si>
  <si>
    <t xml:space="preserve">    26. La Rioja</t>
  </si>
  <si>
    <t>NAVARRA</t>
  </si>
  <si>
    <t xml:space="preserve">     31. Navarra</t>
  </si>
  <si>
    <t>(1) A cumplimentar únicamente en caso de federaciones, confederaciones, uniones o estructuras similares que integren en su seno a varias entidades.</t>
  </si>
  <si>
    <t>LOCALIZACIÓN DE ACTUACIONES POR DISPOSITIVO PRIORIDAD V</t>
  </si>
  <si>
    <t>DATOS DE LOS DISPOSITIVOS</t>
  </si>
  <si>
    <t>Orden</t>
  </si>
  <si>
    <t>Comunidad Autónoma</t>
  </si>
  <si>
    <t>Provincia</t>
  </si>
  <si>
    <t>Localidad</t>
  </si>
  <si>
    <t>Dirección dispositivo</t>
  </si>
  <si>
    <t>DISPOSITIVO DE COSTES INDIRECTOS (MARCAR CON X)</t>
  </si>
  <si>
    <t>Nº PARTICIPANTES DEL DISPOSITIVO</t>
  </si>
  <si>
    <t>(1) Piso, centro, oficina…</t>
  </si>
  <si>
    <t>(2) Propiedad, alquiler, cesión uso…</t>
  </si>
  <si>
    <t>COSTE TOTAL DEL PROYECTO</t>
  </si>
  <si>
    <t>Regiones FSE</t>
  </si>
  <si>
    <t>PARTIDAS</t>
  </si>
  <si>
    <t>Menos desarrolladas:
Extremadura
(cofinanciación FSE 80%)</t>
  </si>
  <si>
    <t>PERSONAL</t>
  </si>
  <si>
    <t>GASTOS DE VIAJE Y ESTANCIA</t>
  </si>
  <si>
    <t>ACTIVIDADES:</t>
  </si>
  <si>
    <t>Subcontratación</t>
  </si>
  <si>
    <t>Articulos de consumo, suministros, servicios generales, alquileres y otros</t>
  </si>
  <si>
    <t>Gastos específicos relacionados con el grupo de destinatarios</t>
  </si>
  <si>
    <t>TOTAL ACTIVIDADES</t>
  </si>
  <si>
    <t>Total Costes Directos</t>
  </si>
  <si>
    <t>Total Costes Indirectos (2)</t>
  </si>
  <si>
    <t>En transición:
Andalucía, Castilla La Mancha, Canarias, Murcia,  Melilla (cofinanciación FSE 80%)</t>
  </si>
  <si>
    <t>Más desarrolladas:
Galicia, Asturias, Ceuta
(cofinanciación FSE  80 %)</t>
  </si>
  <si>
    <t>Más desarrolladas:
Aragón, Baleares, Cantabria, Castilla - León, Cataluña, La Rioja, Madrid, Navarra, País Vasco, C. Valenciana
(cofinanciación FSE 50%)</t>
  </si>
  <si>
    <t>TOTAL COSTES DIRECTOS</t>
  </si>
  <si>
    <t>TOTAL COSTES INDIRECTOS</t>
  </si>
  <si>
    <t>(2) Los costes indirectos se calcularán a un tipo fijo del 15% sobre los Costes Directos de Personal subvencionables (art.68.1.b Reglamento UE 1303/2013).</t>
  </si>
  <si>
    <t>LOCALIZACIÓN TERRITORIAL</t>
  </si>
  <si>
    <t>CATEGORÍA PROFESIONAL SEGÚN CONTRATO</t>
  </si>
  <si>
    <t>FUNCIÓN EN EL PROYECTO</t>
  </si>
  <si>
    <t>Porcentaje de jornada dedicada al proyecto</t>
  </si>
  <si>
    <t>RETRIBUCIÓN BRUTA IMPUTADA AL PROYECTO</t>
  </si>
  <si>
    <t>SEG.SOCIAL A CARGO DE LA EMPRESA IMPUTADA AL PROYECTO</t>
  </si>
  <si>
    <t>(1) El coste estimado incluirá las retribuciones brutas y, en su caso, Seguridad Social a cargo de la entidad teniendo en cuenta las limitaciones establecidas en el Art.20 de la Orden ESS/1423/2012, de 29 de junio.</t>
  </si>
  <si>
    <t>LAS CANTIDADES CORRESPONDIENTES A CADA REGIÓN DEBEN COINCIDIR CON LAS CANTIDADES RECOGIDAS EN LA TABLA PRESUPUESTO</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</si>
  <si>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</si>
  <si>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</si>
  <si>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</si>
  <si>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</si>
  <si>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</si>
  <si>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</si>
  <si>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Coste por provincias</t>
  </si>
  <si>
    <t>Personal</t>
  </si>
  <si>
    <t>Subcontrataciones</t>
  </si>
  <si>
    <t>IMPORTES:</t>
  </si>
  <si>
    <t>TOTAL PROYECTO</t>
  </si>
  <si>
    <t>FINANCIACIÓN DE LA ENTIDAD</t>
  </si>
  <si>
    <t>OTRAS SUBVENCIONES</t>
  </si>
  <si>
    <t>PARTIDAS:</t>
  </si>
  <si>
    <t>Actividades</t>
  </si>
  <si>
    <t>Actividades - Subcontratación</t>
  </si>
  <si>
    <t>Gastos de Viaje y Estancia</t>
  </si>
  <si>
    <t>Gastos de informe auditor</t>
  </si>
  <si>
    <t>Total Costes Indirectos</t>
  </si>
  <si>
    <t>Presupuesto</t>
  </si>
  <si>
    <t>REGIONES FSE:</t>
  </si>
  <si>
    <t>Coste total</t>
  </si>
  <si>
    <t>MENOS DESARROLLADAS (cofinanciación FSE 80%):</t>
  </si>
  <si>
    <t>EN TRANSICIÓN (cofinanciación FSE 80%):</t>
  </si>
  <si>
    <t>MÁS DESARROLLADAS (cofinanciación FSE 80%):</t>
  </si>
  <si>
    <t>MÁS DESARROLLADAS (cofinanciación FSE 50%):</t>
  </si>
  <si>
    <t>Actividades y participantes</t>
  </si>
  <si>
    <r>
      <t xml:space="preserve">PRESUPUESTO PRIORIDAD V
</t>
    </r>
    <r>
      <rPr>
        <b/>
        <sz val="14"/>
        <color theme="0"/>
        <rFont val="Arial"/>
        <family val="2"/>
      </rPr>
      <t>A fin de evitar descuadres debidos a decimales invisibles, las cantidades deberán introducirse con dos decimales exactos.</t>
    </r>
  </si>
  <si>
    <t>GASTOS INFORME AUDITOR (1)</t>
  </si>
  <si>
    <t xml:space="preserve"> ESTIMACIÓN DE COSTES Y PARTICIPANTES DEL PROYECTO POR PROVINCIAS
A fin de evitar descuadres debidos a decimales invisibles, las cantidades deberán introducirse con dos decimales exactos.</t>
  </si>
  <si>
    <t>TOTAL HORAS DEDICADAS AL PROYECTO</t>
  </si>
  <si>
    <t>Tipo de dispositivo (1)</t>
  </si>
  <si>
    <t>Relación de pertenencia (2)</t>
  </si>
  <si>
    <t>Localizaciones</t>
  </si>
  <si>
    <t xml:space="preserve">SÓLO CUANTÍA CONCEDIDA  </t>
  </si>
  <si>
    <r>
      <rPr>
        <b/>
        <sz val="14"/>
        <rFont val="Arial"/>
        <family val="2"/>
      </rPr>
      <t>A</t>
    </r>
    <r>
      <rPr>
        <b/>
        <sz val="12"/>
        <rFont val="Arial"/>
        <family val="2"/>
      </rPr>
      <t xml:space="preserve">
COSTE TOTAL 
A= B+C+D</t>
    </r>
  </si>
  <si>
    <r>
      <rPr>
        <b/>
        <sz val="14"/>
        <color indexed="8"/>
        <rFont val="Arial"/>
        <family val="2"/>
      </rPr>
      <t>B</t>
    </r>
    <r>
      <rPr>
        <b/>
        <sz val="12"/>
        <color indexed="8"/>
        <rFont val="Arial"/>
        <family val="2"/>
      </rPr>
      <t xml:space="preserve">
SUBVENCIÓN CONCEDIDA DGM</t>
    </r>
  </si>
  <si>
    <t>(3)  El porcentaje de financiación propia de la entidad deberá ser, al menos, el indicado en el anexo III de solicitud.</t>
  </si>
  <si>
    <t>(1)  Los gastos derivados del Informe auditor no deberán superar los límites establecidos en el artículo 18.6 de la Orden de Bases. El importe del Informe Auditor por cada grupo de regiones FSE será el prorrateo en función del gasto de cada Región.</t>
  </si>
  <si>
    <r>
      <rPr>
        <b/>
        <sz val="14"/>
        <color indexed="8"/>
        <rFont val="Arial"/>
        <family val="2"/>
      </rPr>
      <t>C</t>
    </r>
    <r>
      <rPr>
        <b/>
        <sz val="12"/>
        <color indexed="8"/>
        <rFont val="Arial"/>
        <family val="2"/>
      </rPr>
      <t xml:space="preserve">
FINANCIACIÓN PROPIA (3)</t>
    </r>
  </si>
  <si>
    <t>(4) Recoger otras fuentes de financiación concedidas para el mismo proyecto a fecha de notificación de la Resolución provisional de la convocatoria DGM - Resolución de25 de abril de 2018.</t>
  </si>
  <si>
    <r>
      <rPr>
        <b/>
        <sz val="14"/>
        <color indexed="8"/>
        <rFont val="Arial"/>
        <family val="2"/>
      </rPr>
      <t>D</t>
    </r>
    <r>
      <rPr>
        <b/>
        <sz val="12"/>
        <color indexed="8"/>
        <rFont val="Arial"/>
        <family val="2"/>
      </rPr>
      <t xml:space="preserve">
OTRAS FUENTES DE FINANCIACIÓN CON LAS QUE SE CUENTE PARA EL MISMO PROYECTO (4)</t>
    </r>
  </si>
  <si>
    <t>SUBCONTRATACIONES</t>
  </si>
  <si>
    <t>ACTIVIDAD SUBCONTRATADA</t>
  </si>
  <si>
    <t>SUBCONTRATISTA</t>
  </si>
  <si>
    <t>CIF</t>
  </si>
  <si>
    <t>PROVINCIA</t>
  </si>
  <si>
    <t>IMPORTE</t>
  </si>
  <si>
    <t>TOTAL REGIONES MENOS DESARROLLAS 80%</t>
  </si>
  <si>
    <t>TOTAL REGIONES EN TRANSICIÓN 80%</t>
  </si>
  <si>
    <t>Más desarrolladas:
Galicia, Asturias, Ceuta
(cofinanciación FSE 80 %)</t>
  </si>
  <si>
    <t>TOTAL REGIONES MAS DESARROLLADAS 80%</t>
  </si>
  <si>
    <t>TOTAL. REGIONES MAS DESARROLLADAS 50%</t>
  </si>
  <si>
    <t>TOTAL TODAS LAS REGIONES</t>
  </si>
  <si>
    <t>COSTE DIRECTO ESTIMADO IMPUTADO AL PROYECTO (1)</t>
  </si>
  <si>
    <t xml:space="preserve"> INDICADORES  DE COMUNICACIÓN DE POISES</t>
  </si>
  <si>
    <t>Tipo actividad/Indicador 1:</t>
  </si>
  <si>
    <t>ACTIVIDADES Y ACTOS PÚBLICOS</t>
  </si>
  <si>
    <t>Región</t>
  </si>
  <si>
    <t>Tipo 
actividad</t>
  </si>
  <si>
    <t>Nombre actuación</t>
  </si>
  <si>
    <t>Importe</t>
  </si>
  <si>
    <t>Tipo actividad/Indicador 2:</t>
  </si>
  <si>
    <t>Año</t>
  </si>
  <si>
    <t>Tipo actividad/Indicador 3</t>
  </si>
  <si>
    <t>Tipo actividad/Indicador 4</t>
  </si>
  <si>
    <t>Tipo actividad/Indicador 5</t>
  </si>
  <si>
    <t>Tipo actividad/Indicador 6</t>
  </si>
  <si>
    <t>Tipo actividad/Indicador 7</t>
  </si>
  <si>
    <t>TIPO DE ACTIVIDAD:</t>
  </si>
  <si>
    <t>1. ACTIVIDADES Y ACTOS PÚBLICOS:</t>
  </si>
  <si>
    <t>3. PUBLICACIONES  REALIZADAS</t>
  </si>
  <si>
    <t>4. PÁGINAS WEB</t>
  </si>
  <si>
    <t>5. REDES SOCIALES</t>
  </si>
  <si>
    <t>Facebook, Twitter, Linkedin...</t>
  </si>
  <si>
    <t>6. CARTELERIA</t>
  </si>
  <si>
    <t>Carteles, vallas, placas, merchandising… No diplomas o certificados</t>
  </si>
  <si>
    <t>Redes de comunicación establecidas para poner en marcha y llevar a la práctica la Estrategia de Comunicación definida, con especial atención a la redes comunitarias que permiten garantizar el intercambio de experiencias y buenas prácticas.</t>
  </si>
  <si>
    <t>ENTIDAD:</t>
  </si>
  <si>
    <t>Nombre del proyecto:</t>
  </si>
  <si>
    <t>Hombres</t>
  </si>
  <si>
    <t>Mujeres</t>
  </si>
  <si>
    <t>DIFUSIÓN EN MEDIOS DE COMUNICACIÓN</t>
  </si>
  <si>
    <t>Nº 
actos de difusión</t>
  </si>
  <si>
    <t>PUBLICACIONES  REALIZADAS</t>
  </si>
  <si>
    <t>Nº 
publicaciones</t>
  </si>
  <si>
    <t>INFORMACIÓN A TRAVÉS DE PÁGINAS WEB</t>
  </si>
  <si>
    <t>Nº 
páginas web</t>
  </si>
  <si>
    <t>INFORMACIÓN A TRAVÉS DE REDES SOCIALES</t>
  </si>
  <si>
    <t>Nº 
usuarios</t>
  </si>
  <si>
    <t>INFORMACIÓN A TRAVÉS DE CARTELERIA</t>
  </si>
  <si>
    <t>Nº 
soportes publicitarios</t>
  </si>
  <si>
    <t>REDES DE INFORMACIÓN Y COMUNICACIÓN</t>
  </si>
  <si>
    <t>Nº 
de redes</t>
  </si>
  <si>
    <t>El número de Indicador al que hace referencia</t>
  </si>
  <si>
    <t>Nº de actos de lanzamiento del P.O, actos informativos importantes, eventos a destacar.</t>
  </si>
  <si>
    <t>2. ACCIONES DE DIFUSIÓN:</t>
  </si>
  <si>
    <t>Acciones realizadas en los medios: TV, Radio, prensa, "banner"…
No redes sociales.</t>
  </si>
  <si>
    <t>Folletos, libros, revistas, CD,etc. Nº de publicaciones editadas y distribuidas</t>
  </si>
  <si>
    <t>Páginas webs que transmiten información sobre el proyecto FSE</t>
  </si>
  <si>
    <t>Nº visitas pag. Web</t>
  </si>
  <si>
    <t xml:space="preserve">Solicitar al administrador de la web el incremento en el año del periodo elegible de usuarios/as y visitas. </t>
  </si>
  <si>
    <t>7. REDES DE INFORMACIÓN Y COMUNICACIÓN</t>
  </si>
  <si>
    <t>Nº de Actividad</t>
  </si>
  <si>
    <t>El número de actividades que se realizan iguales.</t>
  </si>
  <si>
    <t>Nombre de actuación</t>
  </si>
  <si>
    <t>Nombre del proyecto o actividad resumido y concreto</t>
  </si>
  <si>
    <t>Nº asistentes</t>
  </si>
  <si>
    <t>Participantes reales en el acto. Contabilizar asistentes hombres y mujeres</t>
  </si>
  <si>
    <t>Nº 
asistentes</t>
  </si>
  <si>
    <t>Nº Puntos 
distribución</t>
  </si>
  <si>
    <t>% distribuidas / editadas</t>
  </si>
  <si>
    <t>Nº 
visitas</t>
  </si>
  <si>
    <t>% incremento nº usuarios</t>
  </si>
  <si>
    <t>Nº 
reuniones</t>
  </si>
  <si>
    <t>Nº 
eventos realizados</t>
  </si>
  <si>
    <t>SUBVENCIÓN CONCEDIDA</t>
  </si>
  <si>
    <t>Cuantía concedida</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</si>
</sst>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 #,##0.00\ &quot;€&quot;_-;\-* #,##0.00\ &quot;€&quot;_-;_-* &quot;-&quot;??\ &quot;€&quot;_-;_-@_-"/>
    <numFmt numFmtId="43" formatCode="_-* #,##0.00\ _€_-;\-* #,##0.00\ _€_-;_-* &quot;-&quot;??\ _€_-;_-@_-"/>
    <numFmt numFmtId="164" formatCode="#,##0;[Red]\(#,##0\);\-"/>
    <numFmt numFmtId="165" formatCode="#,##0.00\ &quot;€&quot;"/>
    <numFmt numFmtId="166" formatCode="#,##0\ \ "/>
    <numFmt numFmtId="167" formatCode="#,##0.00;[Red]\(#,##0.00\);\-"/>
    <numFmt numFmtId="168" formatCode="0.000"/>
    <numFmt numFmtId="169" formatCode="#,##0.00\ &quot;€&quot;;[Red]#,##0.00\ &quot;€&quot;"/>
  </numFmts>
  <fonts count="44" x14ac:knownFonts="1">
    <font>
      <sz val="11"/>
      <color theme="1"/>
      <name val="Calibri"/>
      <family val="2"/>
      <scheme val="minor"/>
    </font>
    <font>
      <sz val="11"/>
      <color theme="1"/>
      <name val="Calibri"/>
      <family val="2"/>
      <scheme val="minor"/>
    </font>
    <font>
      <b/>
      <sz val="10"/>
      <name val="Arial"/>
      <family val="2"/>
    </font>
    <font>
      <b/>
      <sz val="9"/>
      <name val="Arial"/>
      <family val="2"/>
    </font>
    <font>
      <sz val="10"/>
      <name val="Arial"/>
      <family val="2"/>
    </font>
    <font>
      <b/>
      <sz val="12"/>
      <name val="Arial"/>
      <family val="2"/>
    </font>
    <font>
      <sz val="9"/>
      <name val="Arial"/>
      <family val="2"/>
    </font>
    <font>
      <b/>
      <sz val="14"/>
      <color indexed="9"/>
      <name val="Arial"/>
      <family val="2"/>
    </font>
    <font>
      <b/>
      <sz val="10"/>
      <color indexed="12"/>
      <name val="Arial"/>
      <family val="2"/>
    </font>
    <font>
      <b/>
      <sz val="11"/>
      <name val="Arial"/>
      <family val="2"/>
    </font>
    <font>
      <b/>
      <sz val="16"/>
      <color indexed="9"/>
      <name val="Arial"/>
      <family val="2"/>
    </font>
    <font>
      <b/>
      <sz val="12"/>
      <color indexed="8"/>
      <name val="Arial"/>
      <family val="2"/>
    </font>
    <font>
      <sz val="11"/>
      <color indexed="8"/>
      <name val="Arial"/>
      <family val="2"/>
    </font>
    <font>
      <sz val="10"/>
      <color indexed="8"/>
      <name val="Arial"/>
      <family val="2"/>
    </font>
    <font>
      <b/>
      <sz val="10"/>
      <color indexed="8"/>
      <name val="Arial"/>
      <family val="2"/>
    </font>
    <font>
      <sz val="12"/>
      <color indexed="8"/>
      <name val="Arial"/>
      <family val="2"/>
    </font>
    <font>
      <b/>
      <sz val="12"/>
      <color indexed="22"/>
      <name val="Arial"/>
      <family val="2"/>
    </font>
    <font>
      <b/>
      <sz val="16"/>
      <color indexed="8"/>
      <name val="Arial"/>
      <family val="2"/>
    </font>
    <font>
      <sz val="9"/>
      <color indexed="10"/>
      <name val="Arial"/>
      <family val="2"/>
    </font>
    <font>
      <sz val="12"/>
      <name val="Arial"/>
      <family val="2"/>
    </font>
    <font>
      <sz val="8"/>
      <name val="Arial"/>
      <family val="2"/>
    </font>
    <font>
      <sz val="12"/>
      <color indexed="10"/>
      <name val="Arial"/>
      <family val="2"/>
    </font>
    <font>
      <sz val="11"/>
      <color rgb="FFFF0000"/>
      <name val="Calibri"/>
      <family val="2"/>
      <scheme val="minor"/>
    </font>
    <font>
      <sz val="10"/>
      <color rgb="FFFF0000"/>
      <name val="Arial"/>
      <family val="2"/>
    </font>
    <font>
      <b/>
      <sz val="25"/>
      <color rgb="FFFF0000"/>
      <name val="Arial"/>
      <family val="2"/>
    </font>
    <font>
      <sz val="10"/>
      <color theme="1"/>
      <name val="Arial"/>
      <family val="2"/>
    </font>
    <font>
      <b/>
      <sz val="11"/>
      <color theme="1"/>
      <name val="Calibri"/>
      <family val="2"/>
      <scheme val="minor"/>
    </font>
    <font>
      <b/>
      <sz val="15"/>
      <color rgb="FFFF0000"/>
      <name val="Calibri"/>
      <family val="2"/>
      <scheme val="minor"/>
    </font>
    <font>
      <b/>
      <sz val="10"/>
      <color theme="1"/>
      <name val="Calibri"/>
      <family val="2"/>
      <scheme val="minor"/>
    </font>
    <font>
      <sz val="11"/>
      <name val="Calibri"/>
      <family val="2"/>
      <scheme val="minor"/>
    </font>
    <font>
      <b/>
      <sz val="14"/>
      <color theme="0"/>
      <name val="Arial"/>
      <family val="2"/>
    </font>
    <font>
      <b/>
      <sz val="10"/>
      <color theme="0"/>
      <name val="Arial"/>
      <family val="2"/>
    </font>
    <font>
      <sz val="12"/>
      <color theme="1"/>
      <name val="Calibri"/>
      <family val="2"/>
      <scheme val="minor"/>
    </font>
    <font>
      <b/>
      <sz val="14"/>
      <name val="Arial"/>
      <family val="2"/>
    </font>
    <font>
      <b/>
      <sz val="14"/>
      <color indexed="8"/>
      <name val="Arial"/>
      <family val="2"/>
    </font>
    <font>
      <sz val="9"/>
      <color theme="1"/>
      <name val="Calibri"/>
      <family val="2"/>
      <scheme val="minor"/>
    </font>
    <font>
      <b/>
      <sz val="9"/>
      <color indexed="81"/>
      <name val="Tahoma"/>
      <family val="2"/>
    </font>
    <font>
      <sz val="9"/>
      <color indexed="81"/>
      <name val="Tahoma"/>
      <family val="2"/>
    </font>
    <font>
      <b/>
      <sz val="14"/>
      <color theme="0"/>
      <name val="Verdana"/>
      <family val="2"/>
    </font>
    <font>
      <b/>
      <sz val="12"/>
      <color theme="0"/>
      <name val="Verdana"/>
      <family val="2"/>
    </font>
    <font>
      <b/>
      <sz val="11"/>
      <name val="Verdana"/>
      <family val="2"/>
    </font>
    <font>
      <b/>
      <sz val="11"/>
      <color theme="1"/>
      <name val="Verdana"/>
      <family val="2"/>
    </font>
    <font>
      <sz val="10"/>
      <color theme="1"/>
      <name val="Calibri"/>
      <family val="2"/>
      <scheme val="minor"/>
    </font>
    <font>
      <sz val="11"/>
      <color theme="1"/>
      <name val="Arial"/>
      <family val="2"/>
    </font>
  </fonts>
  <fills count="30">
    <fill>
      <patternFill patternType="none"/>
    </fill>
    <fill>
      <patternFill patternType="gray125"/>
    </fill>
    <fill>
      <patternFill patternType="solid">
        <fgColor indexed="43"/>
        <bgColor indexed="64"/>
      </patternFill>
    </fill>
    <fill>
      <patternFill patternType="solid">
        <fgColor indexed="47"/>
        <bgColor indexed="64"/>
      </patternFill>
    </fill>
    <fill>
      <patternFill patternType="solid">
        <fgColor indexed="41"/>
        <bgColor indexed="64"/>
      </patternFill>
    </fill>
    <fill>
      <patternFill patternType="solid">
        <fgColor indexed="46"/>
        <bgColor indexed="64"/>
      </patternFill>
    </fill>
    <fill>
      <patternFill patternType="solid">
        <fgColor indexed="55"/>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0000FF"/>
        <bgColor indexed="64"/>
      </patternFill>
    </fill>
    <fill>
      <patternFill patternType="solid">
        <fgColor rgb="FFCC99FF"/>
        <bgColor indexed="64"/>
      </patternFill>
    </fill>
    <fill>
      <patternFill patternType="solid">
        <fgColor indexed="12"/>
        <bgColor indexed="64"/>
      </patternFill>
    </fill>
    <fill>
      <patternFill patternType="solid">
        <fgColor rgb="FFFFFF99"/>
        <bgColor indexed="64"/>
      </patternFill>
    </fill>
    <fill>
      <patternFill patternType="solid">
        <fgColor rgb="FFFFCC99"/>
        <bgColor indexed="64"/>
      </patternFill>
    </fill>
    <fill>
      <patternFill patternType="solid">
        <fgColor rgb="FFCCFFFF"/>
        <bgColor indexed="64"/>
      </patternFill>
    </fill>
    <fill>
      <patternFill patternType="solid">
        <fgColor indexed="9"/>
        <bgColor indexed="64"/>
      </patternFill>
    </fill>
    <fill>
      <patternFill patternType="solid">
        <fgColor indexed="13"/>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FFFFCC"/>
        <bgColor indexed="64"/>
      </patternFill>
    </fill>
    <fill>
      <patternFill patternType="solid">
        <fgColor rgb="FFFF99FF"/>
        <bgColor indexed="64"/>
      </patternFill>
    </fill>
    <fill>
      <patternFill patternType="solid">
        <fgColor rgb="FFFFCCFF"/>
        <bgColor indexed="64"/>
      </patternFill>
    </fill>
    <fill>
      <patternFill patternType="solid">
        <fgColor rgb="FFCCECFF"/>
        <bgColor indexed="64"/>
      </patternFill>
    </fill>
    <fill>
      <patternFill patternType="solid">
        <fgColor rgb="FFFF9999"/>
        <bgColor indexed="64"/>
      </patternFill>
    </fill>
    <fill>
      <patternFill patternType="solid">
        <fgColor rgb="FFFFCCCC"/>
        <bgColor indexed="64"/>
      </patternFill>
    </fill>
    <fill>
      <patternFill patternType="solid">
        <fgColor rgb="FF66FF99"/>
        <bgColor indexed="64"/>
      </patternFill>
    </fill>
    <fill>
      <patternFill patternType="solid">
        <fgColor rgb="FFCCFFCC"/>
        <bgColor indexed="64"/>
      </patternFill>
    </fill>
    <fill>
      <patternFill patternType="solid">
        <fgColor rgb="FFFFCC00"/>
        <bgColor indexed="64"/>
      </patternFill>
    </fill>
    <fill>
      <patternFill patternType="solid">
        <fgColor rgb="FFCCCCFF"/>
        <bgColor indexed="64"/>
      </patternFill>
    </fill>
  </fills>
  <borders count="93">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9"/>
      </left>
      <right style="thin">
        <color indexed="9"/>
      </right>
      <top/>
      <bottom style="thin">
        <color indexed="9"/>
      </bottom>
      <diagonal/>
    </border>
    <border>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medium">
        <color indexed="64"/>
      </left>
      <right style="medium">
        <color indexed="64"/>
      </right>
      <top style="medium">
        <color indexed="64"/>
      </top>
      <bottom/>
      <diagonal/>
    </border>
    <border>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medium">
        <color indexed="64"/>
      </left>
      <right style="medium">
        <color indexed="64"/>
      </right>
      <top/>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right style="hair">
        <color indexed="8"/>
      </right>
      <top style="hair">
        <color indexed="8"/>
      </top>
      <bottom/>
      <diagonal/>
    </border>
    <border>
      <left/>
      <right/>
      <top style="hair">
        <color indexed="8"/>
      </top>
      <bottom/>
      <diagonal/>
    </border>
    <border>
      <left style="hair">
        <color indexed="8"/>
      </left>
      <right style="double">
        <color indexed="8"/>
      </right>
      <top style="hair">
        <color indexed="8"/>
      </top>
      <bottom/>
      <diagonal/>
    </border>
    <border>
      <left style="medium">
        <color indexed="64"/>
      </left>
      <right style="medium">
        <color indexed="64"/>
      </right>
      <top style="medium">
        <color indexed="64"/>
      </top>
      <bottom style="medium">
        <color indexed="64"/>
      </bottom>
      <diagonal/>
    </border>
    <border>
      <left/>
      <right style="hair">
        <color indexed="8"/>
      </right>
      <top style="medium">
        <color indexed="64"/>
      </top>
      <bottom style="medium">
        <color indexed="64"/>
      </bottom>
      <diagonal/>
    </border>
    <border>
      <left style="medium">
        <color indexed="64"/>
      </left>
      <right style="double">
        <color indexed="64"/>
      </right>
      <top style="double">
        <color indexed="64"/>
      </top>
      <bottom style="double">
        <color indexed="64"/>
      </bottom>
      <diagonal/>
    </border>
    <border>
      <left style="double">
        <color indexed="64"/>
      </left>
      <right/>
      <top/>
      <bottom/>
      <diagonal/>
    </border>
    <border>
      <left/>
      <right style="hair">
        <color indexed="8"/>
      </right>
      <top/>
      <bottom style="thin">
        <color indexed="8"/>
      </bottom>
      <diagonal/>
    </border>
    <border>
      <left style="hair">
        <color indexed="8"/>
      </left>
      <right style="double">
        <color indexed="64"/>
      </right>
      <top style="double">
        <color indexed="64"/>
      </top>
      <bottom style="thin">
        <color indexed="8"/>
      </bottom>
      <diagonal/>
    </border>
    <border>
      <left style="hair">
        <color indexed="8"/>
      </left>
      <right style="hair">
        <color indexed="8"/>
      </right>
      <top style="thin">
        <color indexed="8"/>
      </top>
      <bottom/>
      <diagonal/>
    </border>
    <border>
      <left style="medium">
        <color indexed="64"/>
      </left>
      <right style="hair">
        <color indexed="8"/>
      </right>
      <top style="medium">
        <color indexed="64"/>
      </top>
      <bottom style="medium">
        <color indexed="64"/>
      </bottom>
      <diagonal/>
    </border>
    <border>
      <left style="hair">
        <color indexed="8"/>
      </left>
      <right style="hair">
        <color indexed="8"/>
      </right>
      <top style="medium">
        <color indexed="64"/>
      </top>
      <bottom style="medium">
        <color indexed="64"/>
      </bottom>
      <diagonal/>
    </border>
    <border>
      <left style="medium">
        <color indexed="64"/>
      </left>
      <right style="double">
        <color indexed="64"/>
      </right>
      <top style="double">
        <color indexed="64"/>
      </top>
      <bottom style="double">
        <color indexed="8"/>
      </bottom>
      <diagonal/>
    </border>
    <border>
      <left style="medium">
        <color indexed="64"/>
      </left>
      <right style="double">
        <color indexed="8"/>
      </right>
      <top style="double">
        <color indexed="64"/>
      </top>
      <bottom style="double">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bottom style="double">
        <color indexed="8"/>
      </bottom>
      <diagonal/>
    </border>
    <border>
      <left style="hair">
        <color indexed="8"/>
      </left>
      <right style="hair">
        <color indexed="8"/>
      </right>
      <top/>
      <bottom style="double">
        <color indexed="8"/>
      </bottom>
      <diagonal/>
    </border>
    <border>
      <left style="hair">
        <color indexed="8"/>
      </left>
      <right/>
      <top style="double">
        <color indexed="8"/>
      </top>
      <bottom style="double">
        <color indexed="8"/>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right style="thin">
        <color indexed="64"/>
      </right>
      <top/>
      <bottom style="thin">
        <color indexed="22"/>
      </bottom>
      <diagonal/>
    </border>
    <border>
      <left style="thin">
        <color indexed="64"/>
      </left>
      <right style="thin">
        <color indexed="64"/>
      </right>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style="thin">
        <color indexed="64"/>
      </right>
      <top style="thin">
        <color indexed="22"/>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right style="medium">
        <color indexed="64"/>
      </right>
      <top style="medium">
        <color indexed="64"/>
      </top>
      <bottom/>
      <diagonal/>
    </border>
    <border>
      <left/>
      <right/>
      <top style="double">
        <color indexed="8"/>
      </top>
      <bottom/>
      <diagonal/>
    </border>
    <border>
      <left style="medium">
        <color indexed="64"/>
      </left>
      <right style="medium">
        <color indexed="64"/>
      </right>
      <top/>
      <bottom style="medium">
        <color indexed="64"/>
      </bottom>
      <diagonal/>
    </border>
    <border>
      <left style="medium">
        <color indexed="64"/>
      </left>
      <right style="medium">
        <color indexed="64"/>
      </right>
      <top style="double">
        <color indexed="64"/>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s>
  <cellStyleXfs count="3">
    <xf numFmtId="0" fontId="0" fillId="0" borderId="0"/>
    <xf numFmtId="44" fontId="1" fillId="0" borderId="0" applyFont="0" applyFill="0" applyBorder="0" applyAlignment="0" applyProtection="0"/>
    <xf numFmtId="0" fontId="4" fillId="0" borderId="0"/>
  </cellStyleXfs>
  <cellXfs count="410">
    <xf numFmtId="0" fontId="0" fillId="0" borderId="0" xfId="0"/>
    <xf numFmtId="0" fontId="0" fillId="0" borderId="0" xfId="0" applyAlignment="1">
      <alignment vertical="center"/>
    </xf>
    <xf numFmtId="0" fontId="0" fillId="0" borderId="0" xfId="0" applyBorder="1" applyAlignment="1">
      <alignment vertical="center"/>
    </xf>
    <xf numFmtId="0" fontId="8" fillId="0" borderId="0" xfId="0" applyFont="1" applyAlignment="1">
      <alignment vertical="center"/>
    </xf>
    <xf numFmtId="0" fontId="0" fillId="0" borderId="19" xfId="0" applyBorder="1"/>
    <xf numFmtId="166" fontId="4" fillId="0" borderId="27" xfId="0" applyNumberFormat="1" applyFont="1" applyFill="1" applyBorder="1" applyAlignment="1">
      <alignment vertical="center"/>
    </xf>
    <xf numFmtId="167" fontId="4" fillId="0" borderId="27" xfId="0" applyNumberFormat="1" applyFont="1" applyFill="1" applyBorder="1" applyAlignment="1" applyProtection="1">
      <alignment horizontal="center" vertical="center"/>
      <protection locked="0"/>
    </xf>
    <xf numFmtId="167" fontId="4" fillId="0" borderId="28" xfId="0" applyNumberFormat="1" applyFont="1" applyFill="1" applyBorder="1" applyAlignment="1" applyProtection="1">
      <alignment horizontal="center" vertical="center"/>
      <protection locked="0"/>
    </xf>
    <xf numFmtId="164" fontId="4" fillId="0" borderId="29" xfId="0" applyNumberFormat="1" applyFont="1" applyFill="1" applyBorder="1" applyAlignment="1" applyProtection="1">
      <alignment horizontal="center" vertical="center"/>
      <protection locked="0"/>
    </xf>
    <xf numFmtId="166" fontId="4" fillId="0" borderId="30" xfId="0" applyNumberFormat="1" applyFont="1" applyFill="1" applyBorder="1" applyAlignment="1">
      <alignment vertical="center"/>
    </xf>
    <xf numFmtId="167" fontId="4" fillId="0" borderId="30" xfId="0" applyNumberFormat="1" applyFont="1" applyFill="1" applyBorder="1" applyAlignment="1" applyProtection="1">
      <alignment horizontal="center" vertical="center"/>
      <protection locked="0"/>
    </xf>
    <xf numFmtId="167" fontId="4" fillId="0" borderId="31" xfId="0" applyNumberFormat="1" applyFont="1" applyFill="1" applyBorder="1" applyAlignment="1" applyProtection="1">
      <alignment horizontal="center" vertical="center"/>
      <protection locked="0"/>
    </xf>
    <xf numFmtId="164" fontId="4" fillId="0" borderId="32" xfId="0" applyNumberFormat="1" applyFont="1" applyFill="1" applyBorder="1" applyAlignment="1" applyProtection="1">
      <alignment horizontal="center" vertical="center"/>
      <protection locked="0"/>
    </xf>
    <xf numFmtId="0" fontId="2" fillId="2" borderId="33" xfId="0" applyFont="1" applyFill="1" applyBorder="1" applyAlignment="1" applyProtection="1">
      <alignment horizontal="right" vertical="center" wrapText="1"/>
    </xf>
    <xf numFmtId="166" fontId="4" fillId="2" borderId="34" xfId="0" applyNumberFormat="1" applyFont="1" applyFill="1" applyBorder="1" applyAlignment="1" applyProtection="1">
      <alignment vertical="center"/>
    </xf>
    <xf numFmtId="167" fontId="9" fillId="2" borderId="34" xfId="0" applyNumberFormat="1" applyFont="1" applyFill="1" applyBorder="1" applyAlignment="1" applyProtection="1">
      <alignment horizontal="center" vertical="center"/>
    </xf>
    <xf numFmtId="167" fontId="9" fillId="2" borderId="18" xfId="0" applyNumberFormat="1" applyFont="1" applyFill="1" applyBorder="1" applyAlignment="1" applyProtection="1">
      <alignment horizontal="center" vertical="center"/>
    </xf>
    <xf numFmtId="0" fontId="0" fillId="0" borderId="36" xfId="0" applyBorder="1"/>
    <xf numFmtId="166" fontId="4" fillId="0" borderId="27" xfId="0" applyNumberFormat="1" applyFont="1" applyBorder="1" applyAlignment="1">
      <alignment vertical="center"/>
    </xf>
    <xf numFmtId="167" fontId="4" fillId="0" borderId="27" xfId="0" applyNumberFormat="1" applyFont="1" applyBorder="1" applyAlignment="1" applyProtection="1">
      <alignment horizontal="center" vertical="center"/>
      <protection locked="0"/>
    </xf>
    <xf numFmtId="167" fontId="4" fillId="0" borderId="28" xfId="0" applyNumberFormat="1" applyFont="1" applyBorder="1" applyAlignment="1" applyProtection="1">
      <alignment horizontal="center" vertical="center"/>
      <protection locked="0"/>
    </xf>
    <xf numFmtId="164" fontId="4" fillId="0" borderId="29" xfId="0" applyNumberFormat="1" applyFont="1" applyBorder="1" applyAlignment="1" applyProtection="1">
      <alignment horizontal="center" vertical="center"/>
      <protection locked="0"/>
    </xf>
    <xf numFmtId="167" fontId="4" fillId="0" borderId="39" xfId="0" applyNumberFormat="1" applyFont="1" applyFill="1" applyBorder="1" applyAlignment="1" applyProtection="1">
      <alignment horizontal="center" vertical="center"/>
      <protection locked="0"/>
    </xf>
    <xf numFmtId="0" fontId="2" fillId="3" borderId="33" xfId="0" applyFont="1" applyFill="1" applyBorder="1" applyAlignment="1" applyProtection="1">
      <alignment horizontal="right" vertical="center" wrapText="1"/>
    </xf>
    <xf numFmtId="166" fontId="4" fillId="3" borderId="40" xfId="0" applyNumberFormat="1" applyFont="1" applyFill="1" applyBorder="1" applyAlignment="1" applyProtection="1">
      <alignment vertical="center"/>
    </xf>
    <xf numFmtId="167" fontId="9" fillId="3" borderId="41" xfId="0" applyNumberFormat="1" applyFont="1" applyFill="1" applyBorder="1" applyAlignment="1" applyProtection="1">
      <alignment horizontal="center" vertical="center"/>
    </xf>
    <xf numFmtId="167" fontId="9" fillId="3" borderId="34" xfId="0" applyNumberFormat="1" applyFont="1" applyFill="1" applyBorder="1" applyAlignment="1" applyProtection="1">
      <alignment horizontal="center" vertical="center"/>
    </xf>
    <xf numFmtId="167" fontId="9" fillId="3" borderId="18" xfId="0" applyNumberFormat="1" applyFont="1" applyFill="1" applyBorder="1" applyAlignment="1" applyProtection="1">
      <alignment horizontal="center" vertical="center"/>
    </xf>
    <xf numFmtId="0" fontId="2" fillId="4" borderId="33" xfId="0" applyFont="1" applyFill="1" applyBorder="1" applyAlignment="1" applyProtection="1">
      <alignment horizontal="right" vertical="center" wrapText="1"/>
    </xf>
    <xf numFmtId="166" fontId="4" fillId="4" borderId="34" xfId="0" applyNumberFormat="1" applyFont="1" applyFill="1" applyBorder="1" applyAlignment="1">
      <alignment vertical="center"/>
    </xf>
    <xf numFmtId="167" fontId="9" fillId="4" borderId="34" xfId="0" applyNumberFormat="1" applyFont="1" applyFill="1" applyBorder="1" applyAlignment="1" applyProtection="1">
      <alignment horizontal="center" vertical="center"/>
    </xf>
    <xf numFmtId="167" fontId="9" fillId="4" borderId="18" xfId="0" applyNumberFormat="1" applyFont="1" applyFill="1" applyBorder="1" applyAlignment="1" applyProtection="1">
      <alignment horizontal="center" vertical="center"/>
    </xf>
    <xf numFmtId="166" fontId="4" fillId="0" borderId="44" xfId="0" applyNumberFormat="1" applyFont="1" applyFill="1" applyBorder="1" applyAlignment="1">
      <alignment vertical="center"/>
    </xf>
    <xf numFmtId="167" fontId="4" fillId="0" borderId="44" xfId="0" applyNumberFormat="1" applyFont="1" applyFill="1" applyBorder="1" applyAlignment="1" applyProtection="1">
      <alignment horizontal="center" vertical="center"/>
      <protection locked="0"/>
    </xf>
    <xf numFmtId="167" fontId="4" fillId="0" borderId="45" xfId="0" applyNumberFormat="1" applyFont="1" applyFill="1" applyBorder="1" applyAlignment="1" applyProtection="1">
      <alignment horizontal="center" vertical="center"/>
      <protection locked="0"/>
    </xf>
    <xf numFmtId="164" fontId="4" fillId="0" borderId="46" xfId="0" applyNumberFormat="1" applyFont="1" applyFill="1" applyBorder="1" applyAlignment="1" applyProtection="1">
      <alignment horizontal="center" vertical="center"/>
      <protection locked="0"/>
    </xf>
    <xf numFmtId="0" fontId="2" fillId="5" borderId="33" xfId="0" applyFont="1" applyFill="1" applyBorder="1" applyAlignment="1" applyProtection="1">
      <alignment horizontal="right" vertical="center" wrapText="1"/>
    </xf>
    <xf numFmtId="166" fontId="4" fillId="5" borderId="34" xfId="0" applyNumberFormat="1" applyFont="1" applyFill="1" applyBorder="1" applyAlignment="1">
      <alignment vertical="center"/>
    </xf>
    <xf numFmtId="167" fontId="9" fillId="5" borderId="34" xfId="0" applyNumberFormat="1" applyFont="1" applyFill="1" applyBorder="1" applyAlignment="1" applyProtection="1">
      <alignment horizontal="center" vertical="center"/>
    </xf>
    <xf numFmtId="167" fontId="9" fillId="5" borderId="18" xfId="0" applyNumberFormat="1" applyFont="1" applyFill="1" applyBorder="1" applyAlignment="1" applyProtection="1">
      <alignment horizontal="center" vertical="center"/>
    </xf>
    <xf numFmtId="0" fontId="0" fillId="0" borderId="0" xfId="0" applyAlignment="1">
      <alignment vertical="center" wrapText="1"/>
    </xf>
    <xf numFmtId="0" fontId="0" fillId="0" borderId="0" xfId="0" applyAlignment="1">
      <alignment horizontal="center" vertical="center"/>
    </xf>
    <xf numFmtId="0" fontId="2" fillId="0" borderId="0" xfId="0" applyFont="1" applyAlignment="1">
      <alignment vertical="center"/>
    </xf>
    <xf numFmtId="0" fontId="0" fillId="0" borderId="54" xfId="0" applyBorder="1" applyAlignment="1">
      <alignment horizontal="center" vertical="center"/>
    </xf>
    <xf numFmtId="49" fontId="0" fillId="0" borderId="55" xfId="0" applyNumberFormat="1" applyBorder="1" applyAlignment="1" applyProtection="1">
      <alignment horizontal="left" vertical="center"/>
      <protection locked="0"/>
    </xf>
    <xf numFmtId="49" fontId="0" fillId="0" borderId="55" xfId="0" applyNumberFormat="1" applyBorder="1" applyAlignment="1" applyProtection="1">
      <alignment horizontal="center" vertical="center"/>
      <protection locked="0"/>
    </xf>
    <xf numFmtId="49" fontId="0" fillId="0" borderId="56" xfId="0" applyNumberFormat="1" applyBorder="1" applyAlignment="1" applyProtection="1">
      <alignment horizontal="center" vertical="center"/>
      <protection locked="0"/>
    </xf>
    <xf numFmtId="49" fontId="0" fillId="0" borderId="57" xfId="0" applyNumberFormat="1" applyBorder="1" applyAlignment="1" applyProtection="1">
      <alignment horizontal="center" vertical="center"/>
      <protection locked="0"/>
    </xf>
    <xf numFmtId="164" fontId="0" fillId="0" borderId="58" xfId="0" applyNumberFormat="1" applyBorder="1" applyAlignment="1" applyProtection="1">
      <alignment horizontal="center" vertical="center"/>
      <protection locked="0"/>
    </xf>
    <xf numFmtId="0" fontId="0" fillId="0" borderId="59" xfId="0" applyBorder="1" applyAlignment="1">
      <alignment horizontal="center" vertical="center"/>
    </xf>
    <xf numFmtId="49" fontId="0" fillId="0" borderId="60" xfId="0" applyNumberFormat="1" applyBorder="1" applyAlignment="1" applyProtection="1">
      <alignment horizontal="left" vertical="center"/>
      <protection locked="0"/>
    </xf>
    <xf numFmtId="49" fontId="0" fillId="0" borderId="60" xfId="0" applyNumberFormat="1" applyBorder="1" applyAlignment="1" applyProtection="1">
      <alignment horizontal="center" vertical="center"/>
      <protection locked="0"/>
    </xf>
    <xf numFmtId="49" fontId="0" fillId="0" borderId="61" xfId="0" applyNumberFormat="1" applyBorder="1" applyAlignment="1" applyProtection="1">
      <alignment horizontal="center" vertical="center"/>
      <protection locked="0"/>
    </xf>
    <xf numFmtId="49" fontId="0" fillId="0" borderId="62" xfId="0" applyNumberFormat="1" applyBorder="1" applyAlignment="1" applyProtection="1">
      <alignment horizontal="center" vertical="center"/>
      <protection locked="0"/>
    </xf>
    <xf numFmtId="164" fontId="0" fillId="0" borderId="63" xfId="0" applyNumberFormat="1" applyBorder="1" applyAlignment="1" applyProtection="1">
      <alignment horizontal="center" vertical="center"/>
      <protection locked="0"/>
    </xf>
    <xf numFmtId="0" fontId="0" fillId="0" borderId="64" xfId="0" applyBorder="1" applyAlignment="1">
      <alignment horizontal="center" vertical="center"/>
    </xf>
    <xf numFmtId="49" fontId="0" fillId="0" borderId="65" xfId="0" applyNumberFormat="1" applyBorder="1" applyAlignment="1" applyProtection="1">
      <alignment horizontal="left" vertical="center"/>
      <protection locked="0"/>
    </xf>
    <xf numFmtId="49" fontId="0" fillId="0" borderId="65" xfId="0" applyNumberFormat="1" applyBorder="1" applyAlignment="1" applyProtection="1">
      <alignment horizontal="center" vertical="center"/>
      <protection locked="0"/>
    </xf>
    <xf numFmtId="49" fontId="0" fillId="0" borderId="66" xfId="0" applyNumberFormat="1" applyBorder="1" applyAlignment="1" applyProtection="1">
      <alignment horizontal="center" vertical="center"/>
      <protection locked="0"/>
    </xf>
    <xf numFmtId="49" fontId="0" fillId="0" borderId="67" xfId="0" applyNumberFormat="1" applyBorder="1" applyAlignment="1" applyProtection="1">
      <alignment horizontal="center" vertical="center"/>
      <protection locked="0"/>
    </xf>
    <xf numFmtId="164" fontId="0" fillId="0" borderId="68" xfId="0" applyNumberFormat="1" applyBorder="1" applyAlignment="1" applyProtection="1">
      <alignment horizontal="center" vertical="center"/>
      <protection locked="0"/>
    </xf>
    <xf numFmtId="0" fontId="4" fillId="0" borderId="0" xfId="0" applyFont="1" applyProtection="1">
      <protection locked="0"/>
    </xf>
    <xf numFmtId="0" fontId="12" fillId="0" borderId="0" xfId="0" applyFont="1" applyAlignment="1" applyProtection="1">
      <alignment vertical="top" wrapText="1"/>
      <protection locked="0"/>
    </xf>
    <xf numFmtId="0" fontId="13" fillId="0" borderId="12" xfId="0" applyFont="1" applyBorder="1" applyAlignment="1" applyProtection="1">
      <alignment vertical="center" wrapText="1"/>
    </xf>
    <xf numFmtId="43" fontId="13" fillId="0" borderId="11" xfId="1" applyNumberFormat="1" applyFont="1" applyFill="1" applyBorder="1" applyAlignment="1" applyProtection="1">
      <alignment horizontal="center" vertical="center" wrapText="1"/>
      <protection locked="0"/>
    </xf>
    <xf numFmtId="43" fontId="13" fillId="0" borderId="11" xfId="1" applyNumberFormat="1" applyFont="1" applyFill="1" applyBorder="1" applyAlignment="1" applyProtection="1">
      <alignment vertical="center" wrapText="1"/>
      <protection locked="0"/>
    </xf>
    <xf numFmtId="0" fontId="13" fillId="0" borderId="3" xfId="0" applyFont="1" applyBorder="1" applyAlignment="1" applyProtection="1">
      <alignment vertical="center" wrapText="1"/>
    </xf>
    <xf numFmtId="0" fontId="13" fillId="0" borderId="8" xfId="0" applyFont="1" applyBorder="1" applyAlignment="1" applyProtection="1">
      <alignment horizontal="left" vertical="center" wrapText="1" indent="1"/>
    </xf>
    <xf numFmtId="0" fontId="14" fillId="0" borderId="12" xfId="0" applyFont="1" applyBorder="1" applyAlignment="1" applyProtection="1">
      <alignment vertical="center" wrapText="1"/>
    </xf>
    <xf numFmtId="0" fontId="14" fillId="0" borderId="11" xfId="0" applyFont="1" applyBorder="1" applyAlignment="1" applyProtection="1">
      <alignment vertical="center" wrapText="1"/>
    </xf>
    <xf numFmtId="43" fontId="4" fillId="0" borderId="0" xfId="0" applyNumberFormat="1" applyFont="1" applyProtection="1">
      <protection locked="0"/>
    </xf>
    <xf numFmtId="0" fontId="14" fillId="2" borderId="15" xfId="0" applyFont="1" applyFill="1" applyBorder="1" applyAlignment="1" applyProtection="1">
      <alignment horizontal="right" vertical="center" wrapText="1"/>
    </xf>
    <xf numFmtId="43" fontId="13" fillId="2" borderId="11" xfId="1" applyNumberFormat="1" applyFont="1" applyFill="1" applyBorder="1" applyAlignment="1" applyProtection="1">
      <alignment vertical="center" wrapText="1"/>
    </xf>
    <xf numFmtId="43" fontId="13" fillId="2" borderId="11" xfId="1" applyNumberFormat="1" applyFont="1" applyFill="1" applyBorder="1" applyAlignment="1" applyProtection="1">
      <alignment horizontal="center" vertical="center" wrapText="1"/>
    </xf>
    <xf numFmtId="0" fontId="13" fillId="0" borderId="8" xfId="0" applyFont="1" applyBorder="1" applyAlignment="1" applyProtection="1">
      <alignment vertical="center" wrapText="1"/>
    </xf>
    <xf numFmtId="0" fontId="14" fillId="3" borderId="15" xfId="0" applyFont="1" applyFill="1" applyBorder="1" applyAlignment="1" applyProtection="1">
      <alignment horizontal="right" vertical="center" wrapText="1"/>
    </xf>
    <xf numFmtId="43" fontId="13" fillId="3" borderId="14" xfId="1" applyNumberFormat="1" applyFont="1" applyFill="1" applyBorder="1" applyAlignment="1" applyProtection="1">
      <alignment vertical="center" wrapText="1"/>
    </xf>
    <xf numFmtId="43" fontId="13" fillId="3" borderId="11" xfId="1" applyNumberFormat="1" applyFont="1" applyFill="1" applyBorder="1" applyAlignment="1" applyProtection="1">
      <alignment horizontal="center" vertical="center" wrapText="1"/>
    </xf>
    <xf numFmtId="43" fontId="13" fillId="0" borderId="14" xfId="1" applyNumberFormat="1" applyFont="1" applyFill="1" applyBorder="1" applyAlignment="1" applyProtection="1">
      <alignment vertical="center" wrapText="1"/>
      <protection locked="0"/>
    </xf>
    <xf numFmtId="0" fontId="14" fillId="4" borderId="15" xfId="0" applyFont="1" applyFill="1" applyBorder="1" applyAlignment="1" applyProtection="1">
      <alignment horizontal="right" vertical="center" wrapText="1"/>
    </xf>
    <xf numFmtId="43" fontId="13" fillId="4" borderId="11" xfId="1" applyNumberFormat="1" applyFont="1" applyFill="1" applyBorder="1" applyAlignment="1" applyProtection="1">
      <alignment vertical="center" wrapText="1"/>
    </xf>
    <xf numFmtId="43" fontId="13" fillId="4" borderId="11" xfId="1" applyNumberFormat="1" applyFont="1" applyFill="1" applyBorder="1" applyAlignment="1" applyProtection="1">
      <alignment horizontal="center" vertical="center" wrapText="1"/>
    </xf>
    <xf numFmtId="0" fontId="14" fillId="5" borderId="15" xfId="0" applyFont="1" applyFill="1" applyBorder="1" applyAlignment="1" applyProtection="1">
      <alignment horizontal="right" vertical="center" wrapText="1"/>
    </xf>
    <xf numFmtId="43" fontId="13" fillId="5" borderId="11" xfId="1" applyNumberFormat="1" applyFont="1" applyFill="1" applyBorder="1" applyAlignment="1" applyProtection="1">
      <alignment vertical="center" wrapText="1"/>
    </xf>
    <xf numFmtId="43" fontId="13" fillId="5" borderId="11" xfId="1" applyNumberFormat="1" applyFont="1" applyFill="1" applyBorder="1" applyAlignment="1" applyProtection="1">
      <alignment horizontal="center" vertical="center" wrapText="1"/>
    </xf>
    <xf numFmtId="0" fontId="4" fillId="0" borderId="0" xfId="0" applyFont="1" applyFill="1" applyProtection="1">
      <protection locked="0"/>
    </xf>
    <xf numFmtId="0" fontId="0" fillId="0" borderId="0" xfId="0" applyFill="1"/>
    <xf numFmtId="0" fontId="18" fillId="0" borderId="0" xfId="0" applyFont="1" applyAlignment="1">
      <alignment vertical="center" wrapText="1"/>
    </xf>
    <xf numFmtId="0" fontId="19" fillId="0" borderId="0" xfId="0" applyFont="1" applyFill="1" applyBorder="1" applyAlignment="1">
      <alignment vertical="center"/>
    </xf>
    <xf numFmtId="43" fontId="12" fillId="0" borderId="0" xfId="1" applyNumberFormat="1" applyFont="1" applyFill="1" applyBorder="1" applyAlignment="1" applyProtection="1">
      <alignment vertical="center" wrapText="1"/>
      <protection locked="0"/>
    </xf>
    <xf numFmtId="0" fontId="4" fillId="0" borderId="0" xfId="0" applyFont="1" applyFill="1" applyBorder="1" applyAlignment="1">
      <alignment vertical="center"/>
    </xf>
    <xf numFmtId="0" fontId="19" fillId="0" borderId="0" xfId="0" applyFont="1" applyFill="1" applyBorder="1" applyAlignment="1">
      <alignment horizontal="left" vertical="center"/>
    </xf>
    <xf numFmtId="0" fontId="4" fillId="0" borderId="0" xfId="0" applyFont="1" applyBorder="1" applyAlignment="1">
      <alignment vertical="center"/>
    </xf>
    <xf numFmtId="0" fontId="0" fillId="0" borderId="11" xfId="0" applyBorder="1" applyAlignment="1" applyProtection="1">
      <alignment horizontal="left" vertical="center" wrapText="1"/>
      <protection locked="0"/>
    </xf>
    <xf numFmtId="0" fontId="4" fillId="0" borderId="11" xfId="0" applyFont="1" applyBorder="1" applyAlignment="1" applyProtection="1">
      <alignment horizontal="left" vertical="center" wrapText="1"/>
      <protection locked="0"/>
    </xf>
    <xf numFmtId="10" fontId="0" fillId="0" borderId="11" xfId="0" applyNumberFormat="1" applyBorder="1" applyAlignment="1" applyProtection="1">
      <alignment horizontal="center" vertical="center" wrapText="1"/>
      <protection locked="0"/>
    </xf>
    <xf numFmtId="1" fontId="0" fillId="0" borderId="11" xfId="0" applyNumberFormat="1" applyBorder="1" applyAlignment="1" applyProtection="1">
      <alignment horizontal="center" vertical="center"/>
      <protection locked="0"/>
    </xf>
    <xf numFmtId="4" fontId="0" fillId="0" borderId="11" xfId="0" applyNumberFormat="1" applyBorder="1" applyAlignment="1" applyProtection="1">
      <alignment horizontal="left" vertical="center"/>
      <protection locked="0"/>
    </xf>
    <xf numFmtId="4" fontId="0" fillId="0" borderId="11" xfId="0" applyNumberFormat="1" applyBorder="1" applyAlignment="1" applyProtection="1">
      <alignment horizontal="right" vertical="center"/>
      <protection locked="0"/>
    </xf>
    <xf numFmtId="2" fontId="0" fillId="0" borderId="11" xfId="0" applyNumberFormat="1" applyBorder="1" applyAlignment="1" applyProtection="1">
      <alignment horizontal="center" vertical="center"/>
      <protection locked="0"/>
    </xf>
    <xf numFmtId="0" fontId="0" fillId="0" borderId="5" xfId="0" applyBorder="1" applyAlignment="1" applyProtection="1">
      <alignment horizontal="left" vertical="center" wrapText="1"/>
      <protection locked="0"/>
    </xf>
    <xf numFmtId="10" fontId="0" fillId="0" borderId="5" xfId="0" applyNumberFormat="1" applyBorder="1" applyAlignment="1" applyProtection="1">
      <alignment horizontal="center" vertical="center" wrapText="1"/>
      <protection locked="0"/>
    </xf>
    <xf numFmtId="2" fontId="0" fillId="0" borderId="5" xfId="0" applyNumberFormat="1" applyBorder="1" applyAlignment="1" applyProtection="1">
      <alignment horizontal="center" vertical="center"/>
      <protection locked="0"/>
    </xf>
    <xf numFmtId="4" fontId="0" fillId="0" borderId="5" xfId="0" applyNumberFormat="1" applyBorder="1" applyAlignment="1" applyProtection="1">
      <alignment horizontal="left" vertical="center"/>
      <protection locked="0"/>
    </xf>
    <xf numFmtId="4" fontId="0" fillId="0" borderId="69" xfId="0" applyNumberFormat="1" applyBorder="1" applyAlignment="1" applyProtection="1">
      <alignment horizontal="right" vertical="center"/>
      <protection locked="0"/>
    </xf>
    <xf numFmtId="0" fontId="0" fillId="7" borderId="0" xfId="0" applyFill="1" applyAlignment="1">
      <alignment vertical="center"/>
    </xf>
    <xf numFmtId="0" fontId="6" fillId="7" borderId="0" xfId="0" applyFont="1" applyFill="1" applyAlignment="1">
      <alignment vertical="center"/>
    </xf>
    <xf numFmtId="0" fontId="0" fillId="7" borderId="0" xfId="0" applyFill="1"/>
    <xf numFmtId="0" fontId="0" fillId="7" borderId="0" xfId="0" applyFill="1" applyAlignment="1">
      <alignment horizontal="center" vertical="center"/>
    </xf>
    <xf numFmtId="0" fontId="0" fillId="7" borderId="2" xfId="0" applyFill="1" applyBorder="1" applyAlignment="1">
      <alignment horizontal="center" vertical="center"/>
    </xf>
    <xf numFmtId="0" fontId="0" fillId="7" borderId="4" xfId="0" applyFill="1" applyBorder="1" applyAlignment="1">
      <alignment vertical="center"/>
    </xf>
    <xf numFmtId="0" fontId="2" fillId="7" borderId="3" xfId="0" applyFont="1" applyFill="1" applyBorder="1" applyAlignment="1">
      <alignment horizontal="right" vertical="center"/>
    </xf>
    <xf numFmtId="0" fontId="0" fillId="7" borderId="0" xfId="0" applyFill="1" applyBorder="1" applyProtection="1"/>
    <xf numFmtId="0" fontId="11" fillId="7" borderId="0" xfId="0" applyFont="1" applyFill="1" applyBorder="1" applyAlignment="1" applyProtection="1">
      <alignment horizontal="center" vertical="center" wrapText="1"/>
    </xf>
    <xf numFmtId="43" fontId="17" fillId="7" borderId="0" xfId="1" applyNumberFormat="1" applyFont="1" applyFill="1" applyBorder="1" applyAlignment="1" applyProtection="1">
      <alignment vertical="center" wrapText="1"/>
    </xf>
    <xf numFmtId="0" fontId="0" fillId="7" borderId="0" xfId="0" applyFill="1" applyBorder="1"/>
    <xf numFmtId="0" fontId="20" fillId="7" borderId="0" xfId="0" quotePrefix="1" applyFont="1" applyFill="1"/>
    <xf numFmtId="0" fontId="20" fillId="7" borderId="0" xfId="0" applyFont="1" applyFill="1"/>
    <xf numFmtId="0" fontId="21" fillId="7" borderId="0" xfId="0" applyFont="1" applyFill="1"/>
    <xf numFmtId="0" fontId="24" fillId="7" borderId="0" xfId="0" applyFont="1" applyFill="1"/>
    <xf numFmtId="0" fontId="23" fillId="0" borderId="0" xfId="0" applyFont="1" applyFill="1" applyProtection="1">
      <protection locked="0"/>
    </xf>
    <xf numFmtId="0" fontId="22" fillId="0" borderId="0" xfId="0" applyFont="1" applyFill="1"/>
    <xf numFmtId="0" fontId="0" fillId="0" borderId="0" xfId="0" applyFont="1"/>
    <xf numFmtId="0" fontId="28" fillId="8" borderId="11" xfId="0" applyFont="1" applyFill="1" applyBorder="1" applyAlignment="1">
      <alignment horizontal="center" vertical="center" wrapText="1"/>
    </xf>
    <xf numFmtId="0" fontId="26" fillId="8" borderId="0" xfId="0" applyFont="1" applyFill="1" applyAlignment="1">
      <alignment horizontal="center"/>
    </xf>
    <xf numFmtId="4" fontId="0" fillId="0" borderId="0" xfId="0" applyNumberFormat="1" applyFont="1" applyAlignment="1">
      <alignment horizontal="center" vertical="center"/>
    </xf>
    <xf numFmtId="0" fontId="0" fillId="0" borderId="11" xfId="0" applyFont="1" applyBorder="1"/>
    <xf numFmtId="168" fontId="29" fillId="9" borderId="11" xfId="0" applyNumberFormat="1" applyFont="1" applyFill="1" applyBorder="1" applyAlignment="1">
      <alignment horizontal="center" vertical="center"/>
    </xf>
    <xf numFmtId="168" fontId="29" fillId="0" borderId="11" xfId="0" applyNumberFormat="1" applyFont="1" applyBorder="1" applyAlignment="1">
      <alignment horizontal="center" vertical="center"/>
    </xf>
    <xf numFmtId="0" fontId="26" fillId="8" borderId="11" xfId="0" applyFont="1" applyFill="1" applyBorder="1" applyAlignment="1">
      <alignment horizontal="center"/>
    </xf>
    <xf numFmtId="0" fontId="0" fillId="0" borderId="11" xfId="0" applyFont="1" applyBorder="1" applyAlignment="1">
      <alignment horizontal="left" indent="1"/>
    </xf>
    <xf numFmtId="168" fontId="29" fillId="0" borderId="11" xfId="0" applyNumberFormat="1" applyFont="1" applyFill="1" applyBorder="1" applyAlignment="1">
      <alignment horizontal="center" vertical="center"/>
    </xf>
    <xf numFmtId="0" fontId="26" fillId="0" borderId="11" xfId="0" applyFont="1" applyFill="1" applyBorder="1"/>
    <xf numFmtId="168" fontId="0" fillId="9" borderId="11" xfId="0" applyNumberFormat="1" applyFont="1" applyFill="1" applyBorder="1"/>
    <xf numFmtId="168" fontId="0" fillId="0" borderId="11" xfId="0" applyNumberFormat="1" applyFont="1" applyFill="1" applyBorder="1"/>
    <xf numFmtId="0" fontId="0" fillId="9" borderId="11" xfId="0" applyFont="1" applyFill="1" applyBorder="1"/>
    <xf numFmtId="0" fontId="26" fillId="9" borderId="11" xfId="0" applyFont="1" applyFill="1" applyBorder="1" applyAlignment="1">
      <alignment horizontal="center"/>
    </xf>
    <xf numFmtId="0" fontId="0" fillId="9" borderId="11" xfId="0" applyFont="1" applyFill="1" applyBorder="1" applyAlignment="1">
      <alignment horizontal="left" indent="1"/>
    </xf>
    <xf numFmtId="0" fontId="26" fillId="9" borderId="11" xfId="0" applyFont="1" applyFill="1" applyBorder="1"/>
    <xf numFmtId="43" fontId="13" fillId="0" borderId="11" xfId="1" applyNumberFormat="1" applyFont="1" applyFill="1" applyBorder="1" applyAlignment="1" applyProtection="1">
      <alignment vertical="center" wrapText="1"/>
      <protection locked="0"/>
    </xf>
    <xf numFmtId="43" fontId="13" fillId="0" borderId="14" xfId="1" applyNumberFormat="1" applyFont="1" applyFill="1" applyBorder="1" applyAlignment="1" applyProtection="1">
      <alignment vertical="center" wrapText="1"/>
      <protection locked="0"/>
    </xf>
    <xf numFmtId="166" fontId="2" fillId="11" borderId="24" xfId="0" applyNumberFormat="1" applyFont="1" applyFill="1" applyBorder="1" applyAlignment="1">
      <alignment vertical="center"/>
    </xf>
    <xf numFmtId="167" fontId="2" fillId="11" borderId="24" xfId="0" applyNumberFormat="1" applyFont="1" applyFill="1" applyBorder="1" applyAlignment="1">
      <alignment horizontal="center" vertical="center"/>
    </xf>
    <xf numFmtId="164" fontId="2" fillId="11" borderId="25" xfId="0" applyNumberFormat="1" applyFont="1" applyFill="1" applyBorder="1" applyAlignment="1">
      <alignment horizontal="center" vertical="center"/>
    </xf>
    <xf numFmtId="166" fontId="2" fillId="11" borderId="37" xfId="0" applyNumberFormat="1" applyFont="1" applyFill="1" applyBorder="1" applyAlignment="1">
      <alignment vertical="center"/>
    </xf>
    <xf numFmtId="167" fontId="2" fillId="11" borderId="37" xfId="0" applyNumberFormat="1" applyFont="1" applyFill="1" applyBorder="1" applyAlignment="1">
      <alignment horizontal="center" vertical="center"/>
    </xf>
    <xf numFmtId="164" fontId="4" fillId="11" borderId="42" xfId="0" applyNumberFormat="1" applyFont="1" applyFill="1" applyBorder="1" applyAlignment="1" applyProtection="1">
      <alignment horizontal="center" vertical="center"/>
    </xf>
    <xf numFmtId="0" fontId="7" fillId="10" borderId="47" xfId="0" applyFont="1" applyFill="1" applyBorder="1" applyAlignment="1">
      <alignment horizontal="center" vertical="center"/>
    </xf>
    <xf numFmtId="167" fontId="7" fillId="10" borderId="48" xfId="0" applyNumberFormat="1" applyFont="1" applyFill="1" applyBorder="1" applyAlignment="1">
      <alignment horizontal="center" vertical="center"/>
    </xf>
    <xf numFmtId="167" fontId="7" fillId="10" borderId="49" xfId="0" applyNumberFormat="1" applyFont="1" applyFill="1" applyBorder="1" applyAlignment="1">
      <alignment horizontal="center" vertical="center"/>
    </xf>
    <xf numFmtId="0" fontId="5" fillId="11" borderId="11" xfId="0" applyFont="1" applyFill="1" applyBorder="1" applyAlignment="1">
      <alignment horizontal="center" vertical="center" textRotation="90"/>
    </xf>
    <xf numFmtId="0" fontId="5" fillId="11" borderId="11" xfId="0" applyFont="1" applyFill="1" applyBorder="1" applyAlignment="1">
      <alignment horizontal="center" vertical="center" wrapText="1"/>
    </xf>
    <xf numFmtId="0" fontId="5" fillId="11" borderId="11" xfId="0" applyFont="1" applyFill="1" applyBorder="1" applyAlignment="1">
      <alignment horizontal="center" vertical="center"/>
    </xf>
    <xf numFmtId="0" fontId="5" fillId="11" borderId="15" xfId="0" applyFont="1" applyFill="1" applyBorder="1" applyAlignment="1">
      <alignment horizontal="center" vertical="center"/>
    </xf>
    <xf numFmtId="0" fontId="5" fillId="11" borderId="14" xfId="0" applyFont="1" applyFill="1" applyBorder="1" applyAlignment="1">
      <alignment horizontal="center" vertical="center"/>
    </xf>
    <xf numFmtId="0" fontId="5" fillId="11" borderId="11" xfId="0" applyFont="1" applyFill="1" applyBorder="1" applyAlignment="1">
      <alignment horizontal="center" vertical="center" textRotation="90" wrapText="1"/>
    </xf>
    <xf numFmtId="0" fontId="5" fillId="11" borderId="12" xfId="0" applyFont="1" applyFill="1" applyBorder="1" applyAlignment="1">
      <alignment horizontal="center" vertical="center" textRotation="90" wrapText="1"/>
    </xf>
    <xf numFmtId="164" fontId="2" fillId="11" borderId="11" xfId="0" applyNumberFormat="1" applyFont="1" applyFill="1" applyBorder="1" applyAlignment="1">
      <alignment horizontal="center" vertical="center"/>
    </xf>
    <xf numFmtId="43" fontId="13" fillId="11" borderId="11" xfId="1" applyNumberFormat="1" applyFont="1" applyFill="1" applyBorder="1" applyAlignment="1" applyProtection="1">
      <alignment horizontal="left" vertical="center" wrapText="1"/>
    </xf>
    <xf numFmtId="43" fontId="13" fillId="11" borderId="11" xfId="1" applyNumberFormat="1" applyFont="1" applyFill="1" applyBorder="1" applyAlignment="1" applyProtection="1">
      <alignment vertical="center" wrapText="1"/>
    </xf>
    <xf numFmtId="43" fontId="13" fillId="11" borderId="14" xfId="1" applyNumberFormat="1" applyFont="1" applyFill="1" applyBorder="1" applyAlignment="1" applyProtection="1">
      <alignment vertical="center" wrapText="1"/>
    </xf>
    <xf numFmtId="43" fontId="13" fillId="11" borderId="14" xfId="1" applyNumberFormat="1" applyFont="1" applyFill="1" applyBorder="1" applyAlignment="1" applyProtection="1">
      <alignment horizontal="left" vertical="center" wrapText="1"/>
    </xf>
    <xf numFmtId="0" fontId="11" fillId="11" borderId="13" xfId="0" applyFont="1" applyFill="1" applyBorder="1" applyAlignment="1" applyProtection="1">
      <alignment horizontal="center" vertical="center" wrapText="1"/>
    </xf>
    <xf numFmtId="43" fontId="15" fillId="11" borderId="11" xfId="1" applyNumberFormat="1" applyFont="1" applyFill="1" applyBorder="1" applyAlignment="1" applyProtection="1">
      <alignment vertical="center" wrapText="1"/>
    </xf>
    <xf numFmtId="0" fontId="11" fillId="11" borderId="11" xfId="0" applyFont="1" applyFill="1" applyBorder="1" applyAlignment="1" applyProtection="1">
      <alignment horizontal="center" vertical="center" wrapText="1"/>
    </xf>
    <xf numFmtId="43" fontId="17" fillId="11" borderId="11" xfId="1" applyNumberFormat="1" applyFont="1" applyFill="1" applyBorder="1" applyAlignment="1" applyProtection="1">
      <alignment vertical="center" wrapText="1"/>
    </xf>
    <xf numFmtId="10" fontId="4" fillId="11" borderId="11" xfId="0" applyNumberFormat="1" applyFont="1" applyFill="1" applyBorder="1" applyAlignment="1">
      <alignment vertical="center"/>
    </xf>
    <xf numFmtId="0" fontId="3" fillId="11" borderId="11" xfId="0" applyFont="1" applyFill="1" applyBorder="1" applyAlignment="1">
      <alignment horizontal="center" vertical="center" wrapText="1"/>
    </xf>
    <xf numFmtId="4" fontId="2" fillId="11" borderId="70" xfId="0" applyNumberFormat="1" applyFont="1" applyFill="1" applyBorder="1" applyAlignment="1">
      <alignment vertical="center"/>
    </xf>
    <xf numFmtId="0" fontId="31" fillId="10" borderId="20" xfId="0" applyFont="1" applyFill="1" applyBorder="1" applyAlignment="1">
      <alignment horizontal="center" vertical="center" wrapText="1"/>
    </xf>
    <xf numFmtId="165" fontId="31" fillId="10" borderId="21" xfId="0" applyNumberFormat="1" applyFont="1" applyFill="1" applyBorder="1" applyAlignment="1">
      <alignment horizontal="center" vertical="center" wrapText="1"/>
    </xf>
    <xf numFmtId="3" fontId="31" fillId="10" borderId="22" xfId="0" applyNumberFormat="1" applyFont="1" applyFill="1" applyBorder="1" applyAlignment="1">
      <alignment horizontal="center" vertical="center" wrapText="1"/>
    </xf>
    <xf numFmtId="166" fontId="2" fillId="13" borderId="24" xfId="0" applyNumberFormat="1" applyFont="1" applyFill="1" applyBorder="1" applyAlignment="1">
      <alignment vertical="center"/>
    </xf>
    <xf numFmtId="167" fontId="2" fillId="13" borderId="24" xfId="0" applyNumberFormat="1" applyFont="1" applyFill="1" applyBorder="1" applyAlignment="1">
      <alignment horizontal="center" vertical="center"/>
    </xf>
    <xf numFmtId="164" fontId="2" fillId="13" borderId="25" xfId="0" applyNumberFormat="1" applyFont="1" applyFill="1" applyBorder="1" applyAlignment="1">
      <alignment horizontal="center" vertical="center"/>
    </xf>
    <xf numFmtId="167" fontId="4" fillId="13" borderId="35" xfId="0" applyNumberFormat="1" applyFont="1" applyFill="1" applyBorder="1" applyAlignment="1" applyProtection="1">
      <alignment horizontal="center" vertical="center"/>
    </xf>
    <xf numFmtId="166" fontId="2" fillId="14" borderId="37" xfId="0" applyNumberFormat="1" applyFont="1" applyFill="1" applyBorder="1" applyAlignment="1">
      <alignment vertical="center"/>
    </xf>
    <xf numFmtId="167" fontId="2" fillId="14" borderId="37" xfId="0" applyNumberFormat="1" applyFont="1" applyFill="1" applyBorder="1" applyAlignment="1">
      <alignment horizontal="center" vertical="center"/>
    </xf>
    <xf numFmtId="164" fontId="2" fillId="14" borderId="38" xfId="0" applyNumberFormat="1" applyFont="1" applyFill="1" applyBorder="1" applyAlignment="1">
      <alignment horizontal="center" vertical="center"/>
    </xf>
    <xf numFmtId="166" fontId="2" fillId="14" borderId="24" xfId="0" applyNumberFormat="1" applyFont="1" applyFill="1" applyBorder="1" applyAlignment="1">
      <alignment vertical="center"/>
    </xf>
    <xf numFmtId="167" fontId="2" fillId="14" borderId="24" xfId="0" applyNumberFormat="1" applyFont="1" applyFill="1" applyBorder="1" applyAlignment="1">
      <alignment horizontal="center" vertical="center"/>
    </xf>
    <xf numFmtId="164" fontId="2" fillId="14" borderId="25" xfId="0" applyNumberFormat="1" applyFont="1" applyFill="1" applyBorder="1" applyAlignment="1">
      <alignment horizontal="center" vertical="center"/>
    </xf>
    <xf numFmtId="167" fontId="4" fillId="14" borderId="42" xfId="0" applyNumberFormat="1" applyFont="1" applyFill="1" applyBorder="1" applyAlignment="1" applyProtection="1">
      <alignment horizontal="center" vertical="center"/>
    </xf>
    <xf numFmtId="166" fontId="2" fillId="15" borderId="37" xfId="0" applyNumberFormat="1" applyFont="1" applyFill="1" applyBorder="1" applyAlignment="1">
      <alignment vertical="center"/>
    </xf>
    <xf numFmtId="167" fontId="2" fillId="15" borderId="37" xfId="0" applyNumberFormat="1" applyFont="1" applyFill="1" applyBorder="1" applyAlignment="1">
      <alignment horizontal="center" vertical="center"/>
    </xf>
    <xf numFmtId="164" fontId="2" fillId="15" borderId="25" xfId="0" applyNumberFormat="1" applyFont="1" applyFill="1" applyBorder="1" applyAlignment="1">
      <alignment horizontal="center" vertical="center"/>
    </xf>
    <xf numFmtId="166" fontId="2" fillId="15" borderId="24" xfId="0" applyNumberFormat="1" applyFont="1" applyFill="1" applyBorder="1" applyAlignment="1">
      <alignment vertical="center"/>
    </xf>
    <xf numFmtId="167" fontId="2" fillId="15" borderId="24" xfId="0" applyNumberFormat="1" applyFont="1" applyFill="1" applyBorder="1" applyAlignment="1">
      <alignment horizontal="center" vertical="center"/>
    </xf>
    <xf numFmtId="164" fontId="4" fillId="15" borderId="43" xfId="0" applyNumberFormat="1" applyFont="1" applyFill="1" applyBorder="1" applyAlignment="1" applyProtection="1">
      <alignment horizontal="center" vertical="center"/>
    </xf>
    <xf numFmtId="0" fontId="35" fillId="16" borderId="0" xfId="0" applyFont="1" applyFill="1"/>
    <xf numFmtId="0" fontId="2" fillId="4" borderId="84" xfId="2" applyFont="1" applyFill="1" applyBorder="1" applyAlignment="1">
      <alignment horizontal="center" vertical="center" wrapText="1"/>
    </xf>
    <xf numFmtId="0" fontId="2" fillId="4" borderId="53" xfId="2" applyFont="1" applyFill="1" applyBorder="1" applyAlignment="1">
      <alignment horizontal="center" vertical="center" wrapText="1"/>
    </xf>
    <xf numFmtId="0" fontId="2" fillId="4" borderId="85" xfId="2" applyFont="1" applyFill="1" applyBorder="1" applyAlignment="1">
      <alignment horizontal="center" vertical="center" wrapText="1"/>
    </xf>
    <xf numFmtId="0" fontId="2" fillId="4" borderId="52" xfId="2" applyFont="1" applyFill="1" applyBorder="1" applyAlignment="1">
      <alignment horizontal="center" vertical="center" wrapText="1"/>
    </xf>
    <xf numFmtId="0" fontId="2" fillId="4" borderId="86" xfId="2" applyFont="1" applyFill="1" applyBorder="1" applyAlignment="1">
      <alignment horizontal="center" vertical="center" wrapText="1"/>
    </xf>
    <xf numFmtId="0" fontId="2" fillId="0" borderId="11" xfId="2" applyFont="1" applyFill="1" applyBorder="1" applyAlignment="1">
      <alignment horizontal="left" vertical="center" wrapText="1"/>
    </xf>
    <xf numFmtId="0" fontId="2" fillId="0" borderId="11" xfId="2" applyFont="1" applyFill="1" applyBorder="1" applyAlignment="1">
      <alignment horizontal="center" vertical="center" wrapText="1"/>
    </xf>
    <xf numFmtId="165" fontId="2" fillId="0" borderId="11" xfId="2" applyNumberFormat="1" applyFont="1" applyFill="1" applyBorder="1" applyAlignment="1">
      <alignment horizontal="right" vertical="center" wrapText="1"/>
    </xf>
    <xf numFmtId="165" fontId="2" fillId="17" borderId="90" xfId="2" applyNumberFormat="1" applyFont="1" applyFill="1" applyBorder="1" applyAlignment="1">
      <alignment horizontal="center" vertical="center" wrapText="1"/>
    </xf>
    <xf numFmtId="165" fontId="2" fillId="0" borderId="11" xfId="2" applyNumberFormat="1" applyFont="1" applyFill="1" applyBorder="1" applyAlignment="1">
      <alignment horizontal="center" vertical="center" wrapText="1"/>
    </xf>
    <xf numFmtId="165" fontId="2" fillId="3" borderId="90" xfId="2" applyNumberFormat="1" applyFont="1" applyFill="1" applyBorder="1" applyAlignment="1">
      <alignment horizontal="center" vertical="center" wrapText="1"/>
    </xf>
    <xf numFmtId="165" fontId="2" fillId="4" borderId="90" xfId="2" applyNumberFormat="1" applyFont="1" applyFill="1" applyBorder="1" applyAlignment="1">
      <alignment horizontal="center" vertical="center" wrapText="1"/>
    </xf>
    <xf numFmtId="165" fontId="2" fillId="5" borderId="81" xfId="2" applyNumberFormat="1" applyFont="1" applyFill="1" applyBorder="1" applyAlignment="1">
      <alignment horizontal="center" vertical="center" wrapText="1"/>
    </xf>
    <xf numFmtId="0" fontId="4" fillId="16" borderId="0" xfId="2" applyFill="1" applyAlignment="1">
      <alignment horizontal="center" vertical="center" wrapText="1"/>
    </xf>
    <xf numFmtId="169" fontId="5" fillId="0" borderId="23" xfId="2" applyNumberFormat="1" applyFont="1" applyFill="1" applyBorder="1" applyAlignment="1">
      <alignment horizontal="center" vertical="center" wrapText="1"/>
    </xf>
    <xf numFmtId="0" fontId="0" fillId="0" borderId="0" xfId="0" applyProtection="1"/>
    <xf numFmtId="0" fontId="0" fillId="0" borderId="0" xfId="0" applyFill="1" applyProtection="1"/>
    <xf numFmtId="0" fontId="0" fillId="0" borderId="0" xfId="0" applyAlignment="1" applyProtection="1">
      <alignment horizontal="center" vertical="center" wrapText="1"/>
    </xf>
    <xf numFmtId="0" fontId="0" fillId="0" borderId="0" xfId="0" applyBorder="1"/>
    <xf numFmtId="0" fontId="0" fillId="0" borderId="0" xfId="0" applyAlignment="1" applyProtection="1">
      <alignment vertical="center"/>
    </xf>
    <xf numFmtId="0" fontId="20" fillId="0" borderId="0" xfId="0" applyFont="1" applyAlignment="1">
      <alignment vertical="center"/>
    </xf>
    <xf numFmtId="0" fontId="2" fillId="0" borderId="0" xfId="0" applyFont="1" applyAlignment="1">
      <alignment horizontal="center" vertical="center"/>
    </xf>
    <xf numFmtId="0" fontId="2" fillId="0" borderId="0" xfId="0" applyFont="1" applyBorder="1" applyAlignment="1">
      <alignment horizontal="center" vertical="center"/>
    </xf>
    <xf numFmtId="0" fontId="0" fillId="0" borderId="0" xfId="0" applyAlignment="1">
      <alignment horizontal="center"/>
    </xf>
    <xf numFmtId="0" fontId="0" fillId="0" borderId="0" xfId="0" applyAlignment="1" applyProtection="1">
      <alignment horizontal="center"/>
    </xf>
    <xf numFmtId="0" fontId="0" fillId="0" borderId="0" xfId="0" applyFill="1" applyAlignment="1" applyProtection="1">
      <alignment horizontal="center"/>
    </xf>
    <xf numFmtId="0" fontId="39" fillId="0" borderId="0" xfId="0" applyFont="1" applyFill="1" applyAlignment="1" applyProtection="1">
      <alignment horizontal="center" wrapText="1"/>
    </xf>
    <xf numFmtId="0" fontId="26" fillId="0" borderId="0" xfId="0" applyFont="1" applyFill="1" applyBorder="1" applyAlignment="1" applyProtection="1">
      <alignment horizontal="center"/>
    </xf>
    <xf numFmtId="0" fontId="0" fillId="0" borderId="0" xfId="0" applyFill="1" applyBorder="1" applyProtection="1"/>
    <xf numFmtId="0" fontId="2" fillId="19" borderId="11" xfId="0" applyFont="1" applyFill="1" applyBorder="1" applyAlignment="1" applyProtection="1">
      <alignment horizontal="center"/>
    </xf>
    <xf numFmtId="0" fontId="2" fillId="20" borderId="11" xfId="0" applyFont="1" applyFill="1" applyBorder="1" applyAlignment="1" applyProtection="1">
      <alignment horizontal="center" vertical="center" wrapText="1"/>
    </xf>
    <xf numFmtId="0" fontId="25" fillId="0" borderId="11" xfId="0" applyNumberFormat="1" applyFont="1" applyBorder="1" applyAlignment="1" applyProtection="1">
      <alignment horizontal="center"/>
      <protection locked="0"/>
    </xf>
    <xf numFmtId="0" fontId="25" fillId="0" borderId="11" xfId="0" applyFont="1" applyBorder="1" applyProtection="1">
      <protection locked="0"/>
    </xf>
    <xf numFmtId="3" fontId="25" fillId="0" borderId="11" xfId="0" applyNumberFormat="1" applyFont="1" applyBorder="1" applyAlignment="1" applyProtection="1">
      <alignment horizontal="center"/>
      <protection locked="0"/>
    </xf>
    <xf numFmtId="0" fontId="25" fillId="0" borderId="11" xfId="0" applyFont="1" applyBorder="1"/>
    <xf numFmtId="0" fontId="0" fillId="0" borderId="11" xfId="0" applyBorder="1"/>
    <xf numFmtId="1" fontId="25" fillId="0" borderId="11" xfId="0" applyNumberFormat="1" applyFont="1" applyBorder="1" applyAlignment="1" applyProtection="1">
      <alignment horizontal="center"/>
      <protection locked="0"/>
    </xf>
    <xf numFmtId="4" fontId="25" fillId="0" borderId="11" xfId="0" applyNumberFormat="1" applyFont="1" applyBorder="1" applyAlignment="1" applyProtection="1">
      <alignment horizontal="center"/>
      <protection locked="0"/>
    </xf>
    <xf numFmtId="0" fontId="25" fillId="0" borderId="11" xfId="0" applyFont="1" applyBorder="1" applyAlignment="1">
      <alignment horizontal="center"/>
    </xf>
    <xf numFmtId="0" fontId="25" fillId="0" borderId="0" xfId="0" applyFont="1" applyAlignment="1">
      <alignment horizontal="center"/>
    </xf>
    <xf numFmtId="0" fontId="25" fillId="0" borderId="0" xfId="0" applyFont="1"/>
    <xf numFmtId="0" fontId="2" fillId="21" borderId="11" xfId="0" applyFont="1" applyFill="1" applyBorder="1" applyAlignment="1" applyProtection="1">
      <alignment horizontal="center"/>
    </xf>
    <xf numFmtId="0" fontId="25" fillId="0" borderId="0" xfId="0" applyFont="1" applyProtection="1"/>
    <xf numFmtId="0" fontId="2" fillId="22" borderId="11" xfId="0" applyFont="1" applyFill="1" applyBorder="1" applyAlignment="1" applyProtection="1">
      <alignment horizontal="center" vertical="center" wrapText="1"/>
    </xf>
    <xf numFmtId="0" fontId="2" fillId="22" borderId="11" xfId="0" applyFont="1" applyFill="1" applyBorder="1" applyAlignment="1" applyProtection="1">
      <alignment horizontal="center" vertical="center"/>
    </xf>
    <xf numFmtId="0" fontId="25" fillId="0" borderId="0" xfId="0" applyFont="1" applyAlignment="1" applyProtection="1">
      <alignment vertical="center"/>
    </xf>
    <xf numFmtId="1" fontId="25" fillId="0" borderId="11" xfId="0" applyNumberFormat="1" applyFont="1" applyBorder="1" applyProtection="1">
      <protection locked="0"/>
    </xf>
    <xf numFmtId="4" fontId="25" fillId="0" borderId="11" xfId="0" applyNumberFormat="1" applyFont="1" applyBorder="1" applyProtection="1">
      <protection locked="0"/>
    </xf>
    <xf numFmtId="0" fontId="25" fillId="0" borderId="11" xfId="0" applyFont="1" applyBorder="1" applyAlignment="1" applyProtection="1">
      <alignment horizontal="center"/>
      <protection locked="0"/>
    </xf>
    <xf numFmtId="0" fontId="2" fillId="23" borderId="11" xfId="0" applyFont="1" applyFill="1" applyBorder="1" applyAlignment="1">
      <alignment horizontal="center"/>
    </xf>
    <xf numFmtId="0" fontId="2" fillId="15" borderId="11" xfId="0" applyFont="1" applyFill="1" applyBorder="1" applyAlignment="1">
      <alignment horizontal="center" vertical="center" wrapText="1"/>
    </xf>
    <xf numFmtId="0" fontId="2" fillId="15" borderId="11" xfId="0" applyFont="1" applyFill="1" applyBorder="1" applyAlignment="1">
      <alignment horizontal="center" vertical="center"/>
    </xf>
    <xf numFmtId="0" fontId="2" fillId="15" borderId="11" xfId="0" applyFont="1" applyFill="1" applyBorder="1" applyAlignment="1" applyProtection="1">
      <alignment horizontal="center" vertical="center" wrapText="1"/>
    </xf>
    <xf numFmtId="0" fontId="2" fillId="24" borderId="11" xfId="0" applyFont="1" applyFill="1" applyBorder="1" applyAlignment="1">
      <alignment horizontal="center"/>
    </xf>
    <xf numFmtId="0" fontId="2" fillId="25" borderId="11" xfId="0" applyFont="1" applyFill="1" applyBorder="1" applyAlignment="1">
      <alignment horizontal="center" vertical="center" wrapText="1"/>
    </xf>
    <xf numFmtId="0" fontId="2" fillId="25" borderId="11" xfId="0" applyFont="1" applyFill="1" applyBorder="1" applyAlignment="1">
      <alignment horizontal="center" vertical="center"/>
    </xf>
    <xf numFmtId="0" fontId="25" fillId="0" borderId="0" xfId="0" applyFont="1" applyAlignment="1">
      <alignment vertical="center"/>
    </xf>
    <xf numFmtId="2" fontId="25" fillId="0" borderId="11" xfId="0" applyNumberFormat="1" applyFont="1" applyBorder="1" applyProtection="1">
      <protection locked="0"/>
    </xf>
    <xf numFmtId="0" fontId="2" fillId="26" borderId="11" xfId="0" applyFont="1" applyFill="1" applyBorder="1" applyAlignment="1">
      <alignment horizontal="center"/>
    </xf>
    <xf numFmtId="0" fontId="2" fillId="27" borderId="11" xfId="0" applyFont="1" applyFill="1" applyBorder="1" applyAlignment="1">
      <alignment horizontal="center" vertical="center" wrapText="1"/>
    </xf>
    <xf numFmtId="0" fontId="2" fillId="27" borderId="11" xfId="0" applyFont="1" applyFill="1" applyBorder="1" applyAlignment="1">
      <alignment horizontal="center" vertical="center"/>
    </xf>
    <xf numFmtId="4" fontId="2" fillId="27" borderId="11" xfId="0" applyNumberFormat="1" applyFont="1" applyFill="1" applyBorder="1" applyAlignment="1">
      <alignment horizontal="center" vertical="center"/>
    </xf>
    <xf numFmtId="0" fontId="2" fillId="0" borderId="0" xfId="0" applyFont="1" applyBorder="1" applyAlignment="1" applyProtection="1">
      <alignment horizontal="center" vertical="center" wrapText="1"/>
    </xf>
    <xf numFmtId="0" fontId="25" fillId="0" borderId="0" xfId="0" applyFont="1" applyBorder="1"/>
    <xf numFmtId="0" fontId="2" fillId="28" borderId="11" xfId="0" applyFont="1" applyFill="1" applyBorder="1" applyAlignment="1">
      <alignment horizontal="center"/>
    </xf>
    <xf numFmtId="0" fontId="2" fillId="0" borderId="0" xfId="0" applyFont="1" applyFill="1" applyBorder="1" applyAlignment="1"/>
    <xf numFmtId="0" fontId="2" fillId="20" borderId="11" xfId="0" applyFont="1" applyFill="1" applyBorder="1" applyAlignment="1">
      <alignment horizontal="center" vertical="center" wrapText="1"/>
    </xf>
    <xf numFmtId="0" fontId="2" fillId="20" borderId="11" xfId="0" applyFont="1" applyFill="1" applyBorder="1" applyAlignment="1">
      <alignment horizontal="center" vertical="center"/>
    </xf>
    <xf numFmtId="0" fontId="2" fillId="11" borderId="11" xfId="0" applyFont="1" applyFill="1" applyBorder="1" applyAlignment="1">
      <alignment horizontal="center"/>
    </xf>
    <xf numFmtId="0" fontId="2" fillId="29" borderId="11" xfId="0" applyFont="1" applyFill="1" applyBorder="1" applyAlignment="1">
      <alignment horizontal="center" vertical="center" wrapText="1"/>
    </xf>
    <xf numFmtId="0" fontId="2" fillId="29" borderId="11" xfId="0" applyFont="1" applyFill="1" applyBorder="1" applyAlignment="1">
      <alignment horizontal="center" vertical="center"/>
    </xf>
    <xf numFmtId="0" fontId="2" fillId="29" borderId="11" xfId="0" applyFont="1" applyFill="1" applyBorder="1" applyAlignment="1" applyProtection="1">
      <alignment horizontal="center" vertical="center" wrapText="1"/>
    </xf>
    <xf numFmtId="0" fontId="25" fillId="0" borderId="0" xfId="0" applyFont="1" applyBorder="1" applyAlignment="1" applyProtection="1">
      <alignment horizontal="center"/>
      <protection locked="0"/>
    </xf>
    <xf numFmtId="0" fontId="25" fillId="0" borderId="0" xfId="0" applyFont="1" applyBorder="1" applyProtection="1">
      <protection locked="0"/>
    </xf>
    <xf numFmtId="4" fontId="25" fillId="0" borderId="0" xfId="0" applyNumberFormat="1" applyFont="1" applyBorder="1" applyProtection="1">
      <protection locked="0"/>
    </xf>
    <xf numFmtId="0" fontId="42" fillId="0" borderId="0" xfId="0" applyFont="1" applyAlignment="1">
      <alignment horizontal="center"/>
    </xf>
    <xf numFmtId="0" fontId="42" fillId="0" borderId="0" xfId="0" applyFont="1"/>
    <xf numFmtId="0" fontId="43" fillId="20" borderId="11" xfId="0" applyFont="1" applyFill="1" applyBorder="1" applyAlignment="1">
      <alignment horizontal="left" wrapText="1"/>
    </xf>
    <xf numFmtId="0" fontId="43" fillId="0" borderId="0" xfId="0" applyFont="1"/>
    <xf numFmtId="0" fontId="43" fillId="18" borderId="11" xfId="0" applyFont="1" applyFill="1" applyBorder="1" applyAlignment="1">
      <alignment horizontal="left" wrapText="1"/>
    </xf>
    <xf numFmtId="0" fontId="43" fillId="0" borderId="0" xfId="0" applyFont="1" applyBorder="1" applyAlignment="1">
      <alignment wrapText="1"/>
    </xf>
    <xf numFmtId="0" fontId="42" fillId="0" borderId="0" xfId="0" applyFont="1" applyBorder="1" applyAlignment="1">
      <alignment wrapText="1"/>
    </xf>
    <xf numFmtId="0" fontId="43" fillId="0" borderId="11" xfId="0" applyFont="1" applyBorder="1" applyAlignment="1">
      <alignment horizontal="right" wrapText="1"/>
    </xf>
    <xf numFmtId="0" fontId="43" fillId="0" borderId="0" xfId="0" applyFont="1" applyBorder="1" applyAlignment="1"/>
    <xf numFmtId="0" fontId="43" fillId="20" borderId="11" xfId="0" applyFont="1" applyFill="1" applyBorder="1" applyAlignment="1">
      <alignment horizontal="left"/>
    </xf>
    <xf numFmtId="0" fontId="40" fillId="18" borderId="5" xfId="0" applyFont="1" applyFill="1" applyBorder="1" applyAlignment="1" applyProtection="1">
      <alignment horizontal="left" vertical="center"/>
    </xf>
    <xf numFmtId="0" fontId="41" fillId="18" borderId="11" xfId="0" applyFont="1" applyFill="1" applyBorder="1" applyAlignment="1" applyProtection="1">
      <alignment horizontal="left" vertical="center"/>
    </xf>
    <xf numFmtId="0" fontId="25" fillId="7" borderId="71" xfId="0" applyFont="1" applyFill="1" applyBorder="1" applyAlignment="1">
      <alignment vertical="center" wrapText="1"/>
    </xf>
    <xf numFmtId="0" fontId="25" fillId="7" borderId="72" xfId="0" applyFont="1" applyFill="1" applyBorder="1" applyAlignment="1">
      <alignment vertical="center" wrapText="1"/>
    </xf>
    <xf numFmtId="0" fontId="25" fillId="7" borderId="73" xfId="0" applyFont="1" applyFill="1" applyBorder="1" applyAlignment="1">
      <alignment vertical="center" wrapText="1"/>
    </xf>
    <xf numFmtId="0" fontId="4" fillId="7" borderId="74" xfId="0" applyFont="1" applyFill="1" applyBorder="1" applyAlignment="1">
      <alignment vertical="center" wrapText="1"/>
    </xf>
    <xf numFmtId="0" fontId="25" fillId="7" borderId="0" xfId="0" applyFont="1" applyFill="1" applyBorder="1" applyAlignment="1">
      <alignment vertical="center" wrapText="1"/>
    </xf>
    <xf numFmtId="0" fontId="25" fillId="7" borderId="75" xfId="0" applyFont="1" applyFill="1" applyBorder="1" applyAlignment="1">
      <alignment vertical="center" wrapText="1"/>
    </xf>
    <xf numFmtId="0" fontId="4" fillId="7" borderId="76" xfId="0" applyFont="1" applyFill="1" applyBorder="1" applyAlignment="1">
      <alignment vertical="center" wrapText="1"/>
    </xf>
    <xf numFmtId="0" fontId="25" fillId="7" borderId="77" xfId="0" applyFont="1" applyFill="1" applyBorder="1" applyAlignment="1">
      <alignment vertical="center" wrapText="1"/>
    </xf>
    <xf numFmtId="0" fontId="25" fillId="7" borderId="78" xfId="0" applyFont="1" applyFill="1" applyBorder="1" applyAlignment="1">
      <alignment vertical="center" wrapText="1"/>
    </xf>
    <xf numFmtId="0" fontId="2" fillId="5" borderId="23" xfId="0" applyFont="1" applyFill="1" applyBorder="1" applyAlignment="1">
      <alignment vertical="center" wrapText="1"/>
    </xf>
    <xf numFmtId="0" fontId="2" fillId="5" borderId="26" xfId="0" applyFont="1" applyFill="1" applyBorder="1" applyAlignment="1">
      <alignment vertical="center" wrapText="1"/>
    </xf>
    <xf numFmtId="0" fontId="2" fillId="5" borderId="81" xfId="0" applyFont="1" applyFill="1" applyBorder="1" applyAlignment="1">
      <alignment vertical="center" wrapText="1"/>
    </xf>
    <xf numFmtId="0" fontId="0" fillId="7" borderId="80" xfId="0" applyFill="1" applyBorder="1" applyAlignment="1">
      <alignment vertical="center" wrapText="1"/>
    </xf>
    <xf numFmtId="0" fontId="0" fillId="7" borderId="0" xfId="0" applyFill="1" applyAlignment="1">
      <alignment vertical="center" wrapText="1"/>
    </xf>
    <xf numFmtId="0" fontId="30" fillId="10" borderId="16" xfId="0" applyFont="1" applyFill="1" applyBorder="1" applyAlignment="1">
      <alignment horizontal="center" vertical="center" wrapText="1"/>
    </xf>
    <xf numFmtId="0" fontId="30" fillId="10" borderId="17" xfId="0" applyFont="1" applyFill="1" applyBorder="1" applyAlignment="1">
      <alignment horizontal="center" vertical="center" wrapText="1"/>
    </xf>
    <xf numFmtId="0" fontId="30" fillId="10" borderId="18" xfId="0" applyFont="1" applyFill="1" applyBorder="1" applyAlignment="1">
      <alignment horizontal="center" vertical="center" wrapText="1"/>
    </xf>
    <xf numFmtId="0" fontId="7" fillId="10" borderId="16" xfId="0" applyFont="1" applyFill="1" applyBorder="1" applyAlignment="1">
      <alignment horizontal="center" vertical="center" wrapText="1"/>
    </xf>
    <xf numFmtId="0" fontId="7" fillId="10" borderId="17" xfId="0" applyFont="1" applyFill="1" applyBorder="1" applyAlignment="1">
      <alignment horizontal="center" vertical="center" wrapText="1"/>
    </xf>
    <xf numFmtId="0" fontId="7" fillId="10" borderId="18" xfId="0" applyFont="1" applyFill="1" applyBorder="1" applyAlignment="1">
      <alignment horizontal="center" vertical="center" wrapText="1"/>
    </xf>
    <xf numFmtId="0" fontId="2" fillId="2" borderId="82" xfId="0" applyFont="1" applyFill="1" applyBorder="1" applyAlignment="1">
      <alignment vertical="center" wrapText="1"/>
    </xf>
    <xf numFmtId="0" fontId="2" fillId="2" borderId="26" xfId="0" applyFont="1" applyFill="1" applyBorder="1" applyAlignment="1">
      <alignment vertical="center" wrapText="1"/>
    </xf>
    <xf numFmtId="0" fontId="2" fillId="2" borderId="81" xfId="0" applyFont="1" applyFill="1" applyBorder="1" applyAlignment="1">
      <alignment vertical="center" wrapText="1"/>
    </xf>
    <xf numFmtId="0" fontId="2" fillId="3" borderId="23" xfId="0" applyFont="1" applyFill="1" applyBorder="1" applyAlignment="1">
      <alignment vertical="center" wrapText="1"/>
    </xf>
    <xf numFmtId="0" fontId="2" fillId="3" borderId="26" xfId="0" applyFont="1" applyFill="1" applyBorder="1" applyAlignment="1">
      <alignment vertical="center" wrapText="1"/>
    </xf>
    <xf numFmtId="0" fontId="2" fillId="3" borderId="81" xfId="0" applyFont="1" applyFill="1" applyBorder="1" applyAlignment="1">
      <alignment vertical="center" wrapText="1"/>
    </xf>
    <xf numFmtId="0" fontId="2" fillId="4" borderId="23" xfId="0" applyFont="1" applyFill="1" applyBorder="1" applyAlignment="1">
      <alignment vertical="center" wrapText="1" shrinkToFit="1"/>
    </xf>
    <xf numFmtId="0" fontId="2" fillId="4" borderId="26" xfId="0" applyFont="1" applyFill="1" applyBorder="1" applyAlignment="1">
      <alignment vertical="center" wrapText="1" shrinkToFit="1"/>
    </xf>
    <xf numFmtId="0" fontId="2" fillId="4" borderId="81" xfId="0" applyFont="1" applyFill="1" applyBorder="1" applyAlignment="1">
      <alignment vertical="center" wrapText="1" shrinkToFit="1"/>
    </xf>
    <xf numFmtId="0" fontId="10" fillId="10" borderId="50" xfId="0" applyFont="1" applyFill="1" applyBorder="1" applyAlignment="1">
      <alignment horizontal="center" vertical="center"/>
    </xf>
    <xf numFmtId="0" fontId="10" fillId="10" borderId="51" xfId="0" applyFont="1" applyFill="1" applyBorder="1" applyAlignment="1">
      <alignment horizontal="center" vertical="center"/>
    </xf>
    <xf numFmtId="0" fontId="10" fillId="10" borderId="17" xfId="0" applyFont="1" applyFill="1" applyBorder="1" applyAlignment="1">
      <alignment horizontal="center" vertical="center"/>
    </xf>
    <xf numFmtId="0" fontId="10" fillId="10" borderId="18" xfId="0" applyFont="1" applyFill="1" applyBorder="1" applyAlignment="1">
      <alignment horizontal="center" vertical="center"/>
    </xf>
    <xf numFmtId="0" fontId="5" fillId="11" borderId="52" xfId="0" applyFont="1" applyFill="1" applyBorder="1" applyAlignment="1">
      <alignment horizontal="center" vertical="center" wrapText="1"/>
    </xf>
    <xf numFmtId="0" fontId="5" fillId="11" borderId="51" xfId="0" applyFont="1" applyFill="1" applyBorder="1" applyAlignment="1">
      <alignment horizontal="center" vertical="center" wrapText="1"/>
    </xf>
    <xf numFmtId="0" fontId="32" fillId="11" borderId="51" xfId="0" applyFont="1" applyFill="1" applyBorder="1" applyAlignment="1">
      <alignment vertical="center" wrapText="1"/>
    </xf>
    <xf numFmtId="0" fontId="32" fillId="11" borderId="53" xfId="0" applyFont="1" applyFill="1" applyBorder="1" applyAlignment="1">
      <alignment vertical="center" wrapText="1"/>
    </xf>
    <xf numFmtId="0" fontId="6" fillId="16" borderId="0" xfId="0" applyFont="1" applyFill="1" applyAlignment="1">
      <alignment vertical="center" wrapText="1"/>
    </xf>
    <xf numFmtId="0" fontId="6" fillId="16" borderId="0" xfId="0" applyFont="1" applyFill="1" applyAlignment="1">
      <alignment horizontal="left" vertical="center" wrapText="1"/>
    </xf>
    <xf numFmtId="43" fontId="16" fillId="6" borderId="2" xfId="1" applyNumberFormat="1" applyFont="1" applyFill="1" applyBorder="1" applyAlignment="1" applyProtection="1">
      <alignment horizontal="center" vertical="center" wrapText="1"/>
    </xf>
    <xf numFmtId="43" fontId="16" fillId="6" borderId="4" xfId="1" applyNumberFormat="1" applyFont="1" applyFill="1" applyBorder="1" applyAlignment="1" applyProtection="1">
      <alignment horizontal="center" vertical="center" wrapText="1"/>
    </xf>
    <xf numFmtId="43" fontId="16" fillId="6" borderId="3" xfId="1" applyNumberFormat="1" applyFont="1" applyFill="1" applyBorder="1" applyAlignment="1" applyProtection="1">
      <alignment horizontal="center" vertical="center" wrapText="1"/>
    </xf>
    <xf numFmtId="43" fontId="16" fillId="6" borderId="10" xfId="1" applyNumberFormat="1" applyFont="1" applyFill="1" applyBorder="1" applyAlignment="1" applyProtection="1">
      <alignment horizontal="center" vertical="center" wrapText="1"/>
    </xf>
    <xf numFmtId="43" fontId="16" fillId="6" borderId="1" xfId="1" applyNumberFormat="1" applyFont="1" applyFill="1" applyBorder="1" applyAlignment="1" applyProtection="1">
      <alignment horizontal="center" vertical="center" wrapText="1"/>
    </xf>
    <xf numFmtId="43" fontId="16" fillId="6" borderId="8" xfId="1" applyNumberFormat="1" applyFont="1" applyFill="1" applyBorder="1" applyAlignment="1" applyProtection="1">
      <alignment horizontal="center" vertical="center" wrapText="1"/>
    </xf>
    <xf numFmtId="0" fontId="6" fillId="7" borderId="0" xfId="0" applyFont="1" applyFill="1" applyAlignment="1">
      <alignment vertical="center" wrapText="1"/>
    </xf>
    <xf numFmtId="0" fontId="2" fillId="5" borderId="11" xfId="0" applyFont="1" applyFill="1" applyBorder="1" applyAlignment="1">
      <alignment horizontal="center" vertical="center" wrapText="1"/>
    </xf>
    <xf numFmtId="0" fontId="0" fillId="5" borderId="11" xfId="0" applyFill="1" applyBorder="1" applyAlignment="1">
      <alignment horizontal="center" vertical="center" wrapText="1"/>
    </xf>
    <xf numFmtId="0" fontId="0" fillId="5" borderId="11" xfId="0" applyFill="1" applyBorder="1" applyAlignment="1"/>
    <xf numFmtId="0" fontId="0" fillId="5" borderId="14" xfId="0" applyFill="1" applyBorder="1" applyAlignment="1"/>
    <xf numFmtId="43" fontId="13" fillId="0" borderId="5" xfId="1" applyNumberFormat="1" applyFont="1" applyFill="1" applyBorder="1" applyAlignment="1" applyProtection="1">
      <alignment horizontal="center" vertical="center" wrapText="1"/>
      <protection locked="0"/>
    </xf>
    <xf numFmtId="43" fontId="13" fillId="0" borderId="9" xfId="1" applyNumberFormat="1" applyFont="1" applyFill="1" applyBorder="1" applyAlignment="1" applyProtection="1">
      <alignment horizontal="center" vertical="center" wrapText="1"/>
      <protection locked="0"/>
    </xf>
    <xf numFmtId="43" fontId="13" fillId="0" borderId="13" xfId="1" applyNumberFormat="1" applyFont="1" applyFill="1" applyBorder="1" applyAlignment="1" applyProtection="1">
      <alignment horizontal="center" vertical="center" wrapText="1"/>
      <protection locked="0"/>
    </xf>
    <xf numFmtId="43" fontId="13" fillId="0" borderId="11" xfId="1" applyNumberFormat="1" applyFont="1" applyFill="1" applyBorder="1" applyAlignment="1" applyProtection="1">
      <alignment vertical="center" wrapText="1"/>
      <protection locked="0"/>
    </xf>
    <xf numFmtId="43" fontId="4" fillId="0" borderId="11" xfId="0" applyNumberFormat="1" applyFont="1" applyBorder="1" applyAlignment="1" applyProtection="1">
      <alignment vertical="center" wrapText="1"/>
      <protection locked="0"/>
    </xf>
    <xf numFmtId="0" fontId="2" fillId="4" borderId="11" xfId="0" applyFont="1" applyFill="1" applyBorder="1" applyAlignment="1">
      <alignment horizontal="center" vertical="center" wrapText="1"/>
    </xf>
    <xf numFmtId="0" fontId="0" fillId="4" borderId="11" xfId="0" applyFill="1" applyBorder="1" applyAlignment="1">
      <alignment horizontal="center" vertical="center" wrapText="1"/>
    </xf>
    <xf numFmtId="0" fontId="0" fillId="4" borderId="11" xfId="0" applyFill="1" applyBorder="1" applyAlignment="1"/>
    <xf numFmtId="0" fontId="0" fillId="4" borderId="14" xfId="0" applyFill="1" applyBorder="1" applyAlignment="1"/>
    <xf numFmtId="43" fontId="13" fillId="0" borderId="14" xfId="1" applyNumberFormat="1" applyFont="1" applyFill="1" applyBorder="1" applyAlignment="1" applyProtection="1">
      <alignment vertical="center" wrapText="1"/>
      <protection locked="0"/>
    </xf>
    <xf numFmtId="0" fontId="2" fillId="3" borderId="11" xfId="0" applyFont="1" applyFill="1" applyBorder="1" applyAlignment="1">
      <alignment horizontal="center" vertical="center" wrapText="1"/>
    </xf>
    <xf numFmtId="0" fontId="0" fillId="3" borderId="11" xfId="0" applyFill="1" applyBorder="1" applyAlignment="1">
      <alignment horizontal="center" vertical="center" wrapText="1"/>
    </xf>
    <xf numFmtId="0" fontId="0" fillId="3" borderId="11" xfId="0" applyFill="1" applyBorder="1" applyAlignment="1"/>
    <xf numFmtId="0" fontId="0" fillId="3" borderId="14" xfId="0" applyFill="1" applyBorder="1" applyAlignment="1"/>
    <xf numFmtId="43" fontId="4" fillId="0" borderId="14" xfId="0" applyNumberFormat="1" applyFont="1" applyBorder="1" applyAlignment="1" applyProtection="1">
      <alignment vertical="center" wrapText="1"/>
      <protection locked="0"/>
    </xf>
    <xf numFmtId="0" fontId="2" fillId="2" borderId="11" xfId="0" applyFont="1" applyFill="1" applyBorder="1" applyAlignment="1">
      <alignment horizontal="center" vertical="center" wrapText="1"/>
    </xf>
    <xf numFmtId="0" fontId="0" fillId="2" borderId="11" xfId="0" applyFill="1" applyBorder="1" applyAlignment="1">
      <alignment horizontal="center" vertical="center" wrapText="1"/>
    </xf>
    <xf numFmtId="0" fontId="0" fillId="0" borderId="11" xfId="0" applyBorder="1" applyAlignment="1"/>
    <xf numFmtId="0" fontId="0" fillId="0" borderId="14" xfId="0" applyBorder="1" applyAlignment="1"/>
    <xf numFmtId="43" fontId="13" fillId="0" borderId="5" xfId="1" applyNumberFormat="1" applyFont="1" applyFill="1" applyBorder="1" applyAlignment="1" applyProtection="1">
      <alignment vertical="center" wrapText="1"/>
      <protection locked="0"/>
    </xf>
    <xf numFmtId="43" fontId="13" fillId="0" borderId="13" xfId="1" applyNumberFormat="1" applyFont="1" applyFill="1" applyBorder="1" applyAlignment="1" applyProtection="1">
      <alignment vertical="center" wrapText="1"/>
      <protection locked="0"/>
    </xf>
    <xf numFmtId="0" fontId="10" fillId="10" borderId="11" xfId="0" applyFont="1" applyFill="1" applyBorder="1" applyAlignment="1">
      <alignment horizontal="center" vertical="center" wrapText="1"/>
    </xf>
    <xf numFmtId="0" fontId="10" fillId="10" borderId="11" xfId="0" applyFont="1" applyFill="1" applyBorder="1" applyAlignment="1">
      <alignment horizontal="center" vertical="center"/>
    </xf>
    <xf numFmtId="0" fontId="11" fillId="11" borderId="13" xfId="0" applyFont="1" applyFill="1" applyBorder="1" applyAlignment="1" applyProtection="1">
      <alignment horizontal="center" vertical="center" wrapText="1"/>
    </xf>
    <xf numFmtId="0" fontId="2" fillId="11" borderId="11" xfId="0" applyFont="1" applyFill="1" applyBorder="1" applyAlignment="1" applyProtection="1">
      <alignment wrapText="1"/>
    </xf>
    <xf numFmtId="0" fontId="11" fillId="11" borderId="8" xfId="0" applyFont="1" applyFill="1" applyBorder="1" applyAlignment="1" applyProtection="1">
      <alignment horizontal="center" vertical="center" wrapText="1"/>
    </xf>
    <xf numFmtId="0" fontId="2" fillId="11" borderId="12" xfId="0" applyFont="1" applyFill="1" applyBorder="1" applyAlignment="1" applyProtection="1">
      <alignment wrapText="1"/>
    </xf>
    <xf numFmtId="0" fontId="5" fillId="11" borderId="13" xfId="0" applyFont="1" applyFill="1" applyBorder="1" applyAlignment="1" applyProtection="1">
      <alignment horizontal="center" vertical="center" wrapText="1"/>
    </xf>
    <xf numFmtId="0" fontId="5" fillId="11" borderId="11" xfId="0" applyFont="1" applyFill="1" applyBorder="1" applyAlignment="1" applyProtection="1">
      <alignment vertical="center" wrapText="1"/>
    </xf>
    <xf numFmtId="0" fontId="5" fillId="11" borderId="11" xfId="0" applyFont="1" applyFill="1" applyBorder="1" applyAlignment="1" applyProtection="1">
      <alignment wrapText="1"/>
    </xf>
    <xf numFmtId="0" fontId="2" fillId="5" borderId="85"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0" xfId="0" applyFont="1" applyFill="1" applyBorder="1" applyAlignment="1">
      <alignment horizontal="center" vertical="center" wrapText="1"/>
    </xf>
    <xf numFmtId="0" fontId="2" fillId="5" borderId="92" xfId="2" applyFont="1" applyFill="1" applyBorder="1" applyAlignment="1">
      <alignment horizontal="right" vertical="center" wrapText="1"/>
    </xf>
    <xf numFmtId="0" fontId="2" fillId="5" borderId="83" xfId="2" applyFont="1" applyFill="1" applyBorder="1" applyAlignment="1">
      <alignment horizontal="right" vertical="center" wrapText="1"/>
    </xf>
    <xf numFmtId="0" fontId="5" fillId="0" borderId="50" xfId="2" applyFont="1" applyFill="1" applyBorder="1" applyAlignment="1">
      <alignment horizontal="center" vertical="center" wrapText="1"/>
    </xf>
    <xf numFmtId="0" fontId="0" fillId="0" borderId="79" xfId="0" applyBorder="1" applyAlignment="1">
      <alignment horizontal="center" vertical="center" wrapText="1"/>
    </xf>
    <xf numFmtId="0" fontId="10" fillId="12" borderId="83" xfId="0" applyFont="1" applyFill="1" applyBorder="1" applyAlignment="1">
      <alignment horizontal="center" vertical="center"/>
    </xf>
    <xf numFmtId="0" fontId="2" fillId="17" borderId="87" xfId="2" applyFont="1" applyFill="1" applyBorder="1" applyAlignment="1">
      <alignment horizontal="center" vertical="center" wrapText="1"/>
    </xf>
    <xf numFmtId="0" fontId="2" fillId="17" borderId="88" xfId="2" applyFont="1" applyFill="1" applyBorder="1" applyAlignment="1">
      <alignment horizontal="center" vertical="center" wrapText="1"/>
    </xf>
    <xf numFmtId="0" fontId="2" fillId="17" borderId="89" xfId="2" applyFont="1" applyFill="1" applyBorder="1" applyAlignment="1">
      <alignment horizontal="center" vertical="center" wrapText="1"/>
    </xf>
    <xf numFmtId="0" fontId="2" fillId="17" borderId="6" xfId="2" applyFont="1" applyFill="1" applyBorder="1" applyAlignment="1">
      <alignment horizontal="right" vertical="center" wrapText="1"/>
    </xf>
    <xf numFmtId="0" fontId="2" fillId="17" borderId="0" xfId="2" applyFont="1" applyFill="1" applyBorder="1" applyAlignment="1">
      <alignment horizontal="right" vertical="center" wrapText="1"/>
    </xf>
    <xf numFmtId="0" fontId="2" fillId="17" borderId="7" xfId="2" applyFont="1" applyFill="1" applyBorder="1" applyAlignment="1">
      <alignment horizontal="right" vertical="center" wrapText="1"/>
    </xf>
    <xf numFmtId="0" fontId="2" fillId="3" borderId="85"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91" xfId="0" applyFont="1" applyFill="1" applyBorder="1" applyAlignment="1">
      <alignment horizontal="center" vertical="center" wrapText="1"/>
    </xf>
    <xf numFmtId="0" fontId="2" fillId="3" borderId="6" xfId="2" applyFont="1" applyFill="1" applyBorder="1" applyAlignment="1">
      <alignment horizontal="right" vertical="center" wrapText="1"/>
    </xf>
    <xf numFmtId="0" fontId="2" fillId="3" borderId="0" xfId="2" applyFont="1" applyFill="1" applyBorder="1" applyAlignment="1">
      <alignment horizontal="right" vertical="center" wrapText="1"/>
    </xf>
    <xf numFmtId="0" fontId="2" fillId="3" borderId="7" xfId="2" applyFont="1" applyFill="1" applyBorder="1" applyAlignment="1">
      <alignment horizontal="right" vertical="center" wrapText="1"/>
    </xf>
    <xf numFmtId="0" fontId="2" fillId="4" borderId="85"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4" borderId="91" xfId="0" applyFont="1" applyFill="1" applyBorder="1" applyAlignment="1">
      <alignment horizontal="center" vertical="center" wrapText="1"/>
    </xf>
    <xf numFmtId="0" fontId="2" fillId="4" borderId="6" xfId="2" applyFont="1" applyFill="1" applyBorder="1" applyAlignment="1">
      <alignment horizontal="right" vertical="center" wrapText="1"/>
    </xf>
    <xf numFmtId="0" fontId="2" fillId="4" borderId="0" xfId="2" applyFont="1" applyFill="1" applyBorder="1" applyAlignment="1">
      <alignment horizontal="right" vertical="center" wrapText="1"/>
    </xf>
    <xf numFmtId="0" fontId="2" fillId="4" borderId="7" xfId="2" applyFont="1" applyFill="1" applyBorder="1" applyAlignment="1">
      <alignment horizontal="right" vertical="center" wrapText="1"/>
    </xf>
    <xf numFmtId="0" fontId="2" fillId="0" borderId="16" xfId="0" applyFont="1" applyBorder="1" applyAlignment="1">
      <alignment horizontal="right" vertical="center"/>
    </xf>
    <xf numFmtId="0" fontId="2" fillId="0" borderId="17" xfId="0" applyFont="1" applyBorder="1" applyAlignment="1">
      <alignment horizontal="right" vertical="center"/>
    </xf>
    <xf numFmtId="0" fontId="10" fillId="10" borderId="14" xfId="0" applyFont="1" applyFill="1" applyBorder="1" applyAlignment="1">
      <alignment horizontal="center" vertical="center"/>
    </xf>
    <xf numFmtId="0" fontId="10" fillId="10" borderId="15" xfId="0" applyFont="1" applyFill="1" applyBorder="1" applyAlignment="1">
      <alignment horizontal="center" vertical="center"/>
    </xf>
    <xf numFmtId="0" fontId="43" fillId="0" borderId="11" xfId="0" applyFont="1" applyBorder="1" applyAlignment="1">
      <alignment horizontal="left"/>
    </xf>
    <xf numFmtId="0" fontId="43" fillId="0" borderId="11" xfId="0" applyFont="1" applyBorder="1" applyAlignment="1">
      <alignment horizontal="left" wrapText="1"/>
    </xf>
    <xf numFmtId="0" fontId="2" fillId="23" borderId="14" xfId="0" applyFont="1" applyFill="1" applyBorder="1" applyAlignment="1">
      <alignment horizontal="center"/>
    </xf>
    <xf numFmtId="0" fontId="2" fillId="23" borderId="15" xfId="0" applyFont="1" applyFill="1" applyBorder="1" applyAlignment="1">
      <alignment horizontal="center"/>
    </xf>
    <xf numFmtId="0" fontId="2" fillId="23" borderId="12" xfId="0" applyFont="1" applyFill="1" applyBorder="1" applyAlignment="1">
      <alignment horizontal="center"/>
    </xf>
    <xf numFmtId="0" fontId="2" fillId="24" borderId="14" xfId="0" applyFont="1" applyFill="1" applyBorder="1" applyAlignment="1">
      <alignment horizontal="center"/>
    </xf>
    <xf numFmtId="0" fontId="2" fillId="24" borderId="15" xfId="0" applyFont="1" applyFill="1" applyBorder="1" applyAlignment="1">
      <alignment horizontal="center"/>
    </xf>
    <xf numFmtId="0" fontId="2" fillId="24" borderId="12" xfId="0" applyFont="1" applyFill="1" applyBorder="1" applyAlignment="1">
      <alignment horizontal="center"/>
    </xf>
    <xf numFmtId="0" fontId="2" fillId="26" borderId="11" xfId="0" applyFont="1" applyFill="1" applyBorder="1" applyAlignment="1">
      <alignment horizontal="center"/>
    </xf>
    <xf numFmtId="0" fontId="2" fillId="28" borderId="11" xfId="0" applyFont="1" applyFill="1" applyBorder="1" applyAlignment="1">
      <alignment horizontal="center"/>
    </xf>
    <xf numFmtId="0" fontId="38" fillId="10" borderId="6" xfId="0" applyFont="1" applyFill="1" applyBorder="1" applyAlignment="1" applyProtection="1">
      <alignment horizontal="center" vertical="center" wrapText="1"/>
    </xf>
    <xf numFmtId="0" fontId="38" fillId="10" borderId="0" xfId="0" applyFont="1" applyFill="1" applyBorder="1" applyAlignment="1" applyProtection="1">
      <alignment horizontal="center" vertical="center" wrapText="1"/>
    </xf>
    <xf numFmtId="0" fontId="0" fillId="18" borderId="11" xfId="0" applyFill="1" applyBorder="1" applyAlignment="1" applyProtection="1">
      <alignment horizontal="center"/>
    </xf>
    <xf numFmtId="0" fontId="2" fillId="19" borderId="11" xfId="0" applyFont="1" applyFill="1" applyBorder="1" applyAlignment="1" applyProtection="1">
      <alignment horizontal="center"/>
    </xf>
    <xf numFmtId="0" fontId="2" fillId="21" borderId="14" xfId="0" applyFont="1" applyFill="1" applyBorder="1" applyAlignment="1" applyProtection="1">
      <alignment horizontal="center"/>
    </xf>
    <xf numFmtId="0" fontId="2" fillId="21" borderId="15" xfId="0" applyFont="1" applyFill="1" applyBorder="1" applyAlignment="1" applyProtection="1">
      <alignment horizontal="center"/>
    </xf>
    <xf numFmtId="0" fontId="2" fillId="21" borderId="12" xfId="0" applyFont="1" applyFill="1" applyBorder="1" applyAlignment="1" applyProtection="1">
      <alignment horizontal="center"/>
    </xf>
    <xf numFmtId="0" fontId="2" fillId="11" borderId="14" xfId="0" applyFont="1" applyFill="1" applyBorder="1" applyAlignment="1">
      <alignment horizontal="center"/>
    </xf>
    <xf numFmtId="0" fontId="2" fillId="11" borderId="15" xfId="0" applyFont="1" applyFill="1" applyBorder="1" applyAlignment="1">
      <alignment horizontal="center"/>
    </xf>
    <xf numFmtId="0" fontId="2" fillId="11" borderId="12" xfId="0" applyFont="1" applyFill="1" applyBorder="1" applyAlignment="1">
      <alignment horizontal="center"/>
    </xf>
    <xf numFmtId="0" fontId="27" fillId="0" borderId="0" xfId="0" applyFont="1" applyAlignment="1">
      <alignment horizontal="center" vertical="center" wrapText="1"/>
    </xf>
    <xf numFmtId="0" fontId="0" fillId="9" borderId="0" xfId="0" applyFont="1" applyFill="1" applyAlignment="1">
      <alignment horizontal="center"/>
    </xf>
    <xf numFmtId="0" fontId="0" fillId="9" borderId="7" xfId="0" applyFont="1" applyFill="1" applyBorder="1" applyAlignment="1">
      <alignment horizontal="center"/>
    </xf>
  </cellXfs>
  <cellStyles count="3">
    <cellStyle name="Moneda" xfId="1" builtinId="4"/>
    <cellStyle name="Normal" xfId="0" builtinId="0"/>
    <cellStyle name="Normal 2" xfId="2"/>
  </cellStyles>
  <dxfs count="24">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0000FF"/>
      <color rgb="FFCCFFFF"/>
      <color rgb="FFFFCC99"/>
      <color rgb="FFFFFF99"/>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tabSelected="1" workbookViewId="0"/>
  </sheetViews>
  <sheetFormatPr baseColWidth="10" defaultRowHeight="15" x14ac:dyDescent="0.25"/>
  <cols>
    <col min="1" max="16384" width="11.42578125" style="107"/>
  </cols>
  <sheetData>
    <row r="5" spans="3:12" ht="30.75" x14ac:dyDescent="0.4">
      <c r="C5" s="119" t="s">
        <v>120</v>
      </c>
    </row>
    <row r="8" spans="3:12" ht="15.75" thickBot="1" x14ac:dyDescent="0.3">
      <c r="C8" s="115"/>
      <c r="D8" s="115"/>
      <c r="E8" s="115"/>
      <c r="F8" s="115"/>
      <c r="G8" s="115"/>
      <c r="H8" s="115"/>
      <c r="I8" s="115"/>
      <c r="J8" s="115"/>
      <c r="K8" s="115"/>
      <c r="L8" s="115"/>
    </row>
    <row r="9" spans="3:12" ht="16.5" customHeight="1" x14ac:dyDescent="0.25">
      <c r="C9" s="277" t="s">
        <v>121</v>
      </c>
      <c r="D9" s="278"/>
      <c r="E9" s="278"/>
      <c r="F9" s="278"/>
      <c r="G9" s="278"/>
      <c r="H9" s="278"/>
      <c r="I9" s="278"/>
      <c r="J9" s="278"/>
      <c r="K9" s="278"/>
      <c r="L9" s="279"/>
    </row>
    <row r="10" spans="3:12" ht="32.25" customHeight="1" x14ac:dyDescent="0.25">
      <c r="C10" s="280" t="s">
        <v>122</v>
      </c>
      <c r="D10" s="281"/>
      <c r="E10" s="281"/>
      <c r="F10" s="281"/>
      <c r="G10" s="281"/>
      <c r="H10" s="281"/>
      <c r="I10" s="281"/>
      <c r="J10" s="281"/>
      <c r="K10" s="281"/>
      <c r="L10" s="282"/>
    </row>
    <row r="11" spans="3:12" ht="50.25" customHeight="1" thickBot="1" x14ac:dyDescent="0.3">
      <c r="C11" s="283" t="s">
        <v>123</v>
      </c>
      <c r="D11" s="284"/>
      <c r="E11" s="284"/>
      <c r="F11" s="284"/>
      <c r="G11" s="284"/>
      <c r="H11" s="284"/>
      <c r="I11" s="284"/>
      <c r="J11" s="284"/>
      <c r="K11" s="284"/>
      <c r="L11" s="285"/>
    </row>
  </sheetData>
  <sheetProtection algorithmName="SHA-512" hashValue="i+ll7t4QW3wyzkhDOo8ahV2xOsvR0r5aK3TRNu8Fe8ACrAPjooAPmdamAvgS5Gy5xYlWB4GyCKL/OlOBXed+6g==" saltValue="gIabtgEQPia7kqbWos1GWA==" spinCount="100000" sheet="1" objects="1" scenarios="1"/>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2"/>
  <sheetViews>
    <sheetView view="pageBreakPreview" zoomScale="85" zoomScaleNormal="70" zoomScaleSheetLayoutView="85" workbookViewId="0">
      <selection activeCell="C6" sqref="C6"/>
    </sheetView>
  </sheetViews>
  <sheetFormatPr baseColWidth="10" defaultRowHeight="15" x14ac:dyDescent="0.25"/>
  <cols>
    <col min="1" max="1" width="24.140625" customWidth="1"/>
    <col min="2" max="2" width="30.7109375" customWidth="1"/>
    <col min="3" max="3" width="26" customWidth="1"/>
    <col min="4" max="4" width="21.140625" customWidth="1"/>
    <col min="5" max="5" width="24.7109375" customWidth="1"/>
    <col min="6" max="6" width="33.85546875" customWidth="1"/>
    <col min="257" max="257" width="24.140625" customWidth="1"/>
    <col min="258" max="258" width="30.7109375" customWidth="1"/>
    <col min="259" max="259" width="26" customWidth="1"/>
    <col min="260" max="260" width="25.5703125" customWidth="1"/>
    <col min="261" max="261" width="24.7109375" customWidth="1"/>
    <col min="262" max="262" width="33.85546875" customWidth="1"/>
    <col min="513" max="513" width="24.140625" customWidth="1"/>
    <col min="514" max="514" width="30.7109375" customWidth="1"/>
    <col min="515" max="515" width="26" customWidth="1"/>
    <col min="516" max="516" width="25.5703125" customWidth="1"/>
    <col min="517" max="517" width="24.7109375" customWidth="1"/>
    <col min="518" max="518" width="33.85546875" customWidth="1"/>
    <col min="769" max="769" width="24.140625" customWidth="1"/>
    <col min="770" max="770" width="30.7109375" customWidth="1"/>
    <col min="771" max="771" width="26" customWidth="1"/>
    <col min="772" max="772" width="25.5703125" customWidth="1"/>
    <col min="773" max="773" width="24.7109375" customWidth="1"/>
    <col min="774" max="774" width="33.85546875" customWidth="1"/>
    <col min="1025" max="1025" width="24.140625" customWidth="1"/>
    <col min="1026" max="1026" width="30.7109375" customWidth="1"/>
    <col min="1027" max="1027" width="26" customWidth="1"/>
    <col min="1028" max="1028" width="25.5703125" customWidth="1"/>
    <col min="1029" max="1029" width="24.7109375" customWidth="1"/>
    <col min="1030" max="1030" width="33.85546875" customWidth="1"/>
    <col min="1281" max="1281" width="24.140625" customWidth="1"/>
    <col min="1282" max="1282" width="30.7109375" customWidth="1"/>
    <col min="1283" max="1283" width="26" customWidth="1"/>
    <col min="1284" max="1284" width="25.5703125" customWidth="1"/>
    <col min="1285" max="1285" width="24.7109375" customWidth="1"/>
    <col min="1286" max="1286" width="33.85546875" customWidth="1"/>
    <col min="1537" max="1537" width="24.140625" customWidth="1"/>
    <col min="1538" max="1538" width="30.7109375" customWidth="1"/>
    <col min="1539" max="1539" width="26" customWidth="1"/>
    <col min="1540" max="1540" width="25.5703125" customWidth="1"/>
    <col min="1541" max="1541" width="24.7109375" customWidth="1"/>
    <col min="1542" max="1542" width="33.85546875" customWidth="1"/>
    <col min="1793" max="1793" width="24.140625" customWidth="1"/>
    <col min="1794" max="1794" width="30.7109375" customWidth="1"/>
    <col min="1795" max="1795" width="26" customWidth="1"/>
    <col min="1796" max="1796" width="25.5703125" customWidth="1"/>
    <col min="1797" max="1797" width="24.7109375" customWidth="1"/>
    <col min="1798" max="1798" width="33.85546875" customWidth="1"/>
    <col min="2049" max="2049" width="24.140625" customWidth="1"/>
    <col min="2050" max="2050" width="30.7109375" customWidth="1"/>
    <col min="2051" max="2051" width="26" customWidth="1"/>
    <col min="2052" max="2052" width="25.5703125" customWidth="1"/>
    <col min="2053" max="2053" width="24.7109375" customWidth="1"/>
    <col min="2054" max="2054" width="33.85546875" customWidth="1"/>
    <col min="2305" max="2305" width="24.140625" customWidth="1"/>
    <col min="2306" max="2306" width="30.7109375" customWidth="1"/>
    <col min="2307" max="2307" width="26" customWidth="1"/>
    <col min="2308" max="2308" width="25.5703125" customWidth="1"/>
    <col min="2309" max="2309" width="24.7109375" customWidth="1"/>
    <col min="2310" max="2310" width="33.85546875" customWidth="1"/>
    <col min="2561" max="2561" width="24.140625" customWidth="1"/>
    <col min="2562" max="2562" width="30.7109375" customWidth="1"/>
    <col min="2563" max="2563" width="26" customWidth="1"/>
    <col min="2564" max="2564" width="25.5703125" customWidth="1"/>
    <col min="2565" max="2565" width="24.7109375" customWidth="1"/>
    <col min="2566" max="2566" width="33.85546875" customWidth="1"/>
    <col min="2817" max="2817" width="24.140625" customWidth="1"/>
    <col min="2818" max="2818" width="30.7109375" customWidth="1"/>
    <col min="2819" max="2819" width="26" customWidth="1"/>
    <col min="2820" max="2820" width="25.5703125" customWidth="1"/>
    <col min="2821" max="2821" width="24.7109375" customWidth="1"/>
    <col min="2822" max="2822" width="33.85546875" customWidth="1"/>
    <col min="3073" max="3073" width="24.140625" customWidth="1"/>
    <col min="3074" max="3074" width="30.7109375" customWidth="1"/>
    <col min="3075" max="3075" width="26" customWidth="1"/>
    <col min="3076" max="3076" width="25.5703125" customWidth="1"/>
    <col min="3077" max="3077" width="24.7109375" customWidth="1"/>
    <col min="3078" max="3078" width="33.85546875" customWidth="1"/>
    <col min="3329" max="3329" width="24.140625" customWidth="1"/>
    <col min="3330" max="3330" width="30.7109375" customWidth="1"/>
    <col min="3331" max="3331" width="26" customWidth="1"/>
    <col min="3332" max="3332" width="25.5703125" customWidth="1"/>
    <col min="3333" max="3333" width="24.7109375" customWidth="1"/>
    <col min="3334" max="3334" width="33.85546875" customWidth="1"/>
    <col min="3585" max="3585" width="24.140625" customWidth="1"/>
    <col min="3586" max="3586" width="30.7109375" customWidth="1"/>
    <col min="3587" max="3587" width="26" customWidth="1"/>
    <col min="3588" max="3588" width="25.5703125" customWidth="1"/>
    <col min="3589" max="3589" width="24.7109375" customWidth="1"/>
    <col min="3590" max="3590" width="33.85546875" customWidth="1"/>
    <col min="3841" max="3841" width="24.140625" customWidth="1"/>
    <col min="3842" max="3842" width="30.7109375" customWidth="1"/>
    <col min="3843" max="3843" width="26" customWidth="1"/>
    <col min="3844" max="3844" width="25.5703125" customWidth="1"/>
    <col min="3845" max="3845" width="24.7109375" customWidth="1"/>
    <col min="3846" max="3846" width="33.85546875" customWidth="1"/>
    <col min="4097" max="4097" width="24.140625" customWidth="1"/>
    <col min="4098" max="4098" width="30.7109375" customWidth="1"/>
    <col min="4099" max="4099" width="26" customWidth="1"/>
    <col min="4100" max="4100" width="25.5703125" customWidth="1"/>
    <col min="4101" max="4101" width="24.7109375" customWidth="1"/>
    <col min="4102" max="4102" width="33.85546875" customWidth="1"/>
    <col min="4353" max="4353" width="24.140625" customWidth="1"/>
    <col min="4354" max="4354" width="30.7109375" customWidth="1"/>
    <col min="4355" max="4355" width="26" customWidth="1"/>
    <col min="4356" max="4356" width="25.5703125" customWidth="1"/>
    <col min="4357" max="4357" width="24.7109375" customWidth="1"/>
    <col min="4358" max="4358" width="33.85546875" customWidth="1"/>
    <col min="4609" max="4609" width="24.140625" customWidth="1"/>
    <col min="4610" max="4610" width="30.7109375" customWidth="1"/>
    <col min="4611" max="4611" width="26" customWidth="1"/>
    <col min="4612" max="4612" width="25.5703125" customWidth="1"/>
    <col min="4613" max="4613" width="24.7109375" customWidth="1"/>
    <col min="4614" max="4614" width="33.85546875" customWidth="1"/>
    <col min="4865" max="4865" width="24.140625" customWidth="1"/>
    <col min="4866" max="4866" width="30.7109375" customWidth="1"/>
    <col min="4867" max="4867" width="26" customWidth="1"/>
    <col min="4868" max="4868" width="25.5703125" customWidth="1"/>
    <col min="4869" max="4869" width="24.7109375" customWidth="1"/>
    <col min="4870" max="4870" width="33.85546875" customWidth="1"/>
    <col min="5121" max="5121" width="24.140625" customWidth="1"/>
    <col min="5122" max="5122" width="30.7109375" customWidth="1"/>
    <col min="5123" max="5123" width="26" customWidth="1"/>
    <col min="5124" max="5124" width="25.5703125" customWidth="1"/>
    <col min="5125" max="5125" width="24.7109375" customWidth="1"/>
    <col min="5126" max="5126" width="33.85546875" customWidth="1"/>
    <col min="5377" max="5377" width="24.140625" customWidth="1"/>
    <col min="5378" max="5378" width="30.7109375" customWidth="1"/>
    <col min="5379" max="5379" width="26" customWidth="1"/>
    <col min="5380" max="5380" width="25.5703125" customWidth="1"/>
    <col min="5381" max="5381" width="24.7109375" customWidth="1"/>
    <col min="5382" max="5382" width="33.85546875" customWidth="1"/>
    <col min="5633" max="5633" width="24.140625" customWidth="1"/>
    <col min="5634" max="5634" width="30.7109375" customWidth="1"/>
    <col min="5635" max="5635" width="26" customWidth="1"/>
    <col min="5636" max="5636" width="25.5703125" customWidth="1"/>
    <col min="5637" max="5637" width="24.7109375" customWidth="1"/>
    <col min="5638" max="5638" width="33.85546875" customWidth="1"/>
    <col min="5889" max="5889" width="24.140625" customWidth="1"/>
    <col min="5890" max="5890" width="30.7109375" customWidth="1"/>
    <col min="5891" max="5891" width="26" customWidth="1"/>
    <col min="5892" max="5892" width="25.5703125" customWidth="1"/>
    <col min="5893" max="5893" width="24.7109375" customWidth="1"/>
    <col min="5894" max="5894" width="33.85546875" customWidth="1"/>
    <col min="6145" max="6145" width="24.140625" customWidth="1"/>
    <col min="6146" max="6146" width="30.7109375" customWidth="1"/>
    <col min="6147" max="6147" width="26" customWidth="1"/>
    <col min="6148" max="6148" width="25.5703125" customWidth="1"/>
    <col min="6149" max="6149" width="24.7109375" customWidth="1"/>
    <col min="6150" max="6150" width="33.85546875" customWidth="1"/>
    <col min="6401" max="6401" width="24.140625" customWidth="1"/>
    <col min="6402" max="6402" width="30.7109375" customWidth="1"/>
    <col min="6403" max="6403" width="26" customWidth="1"/>
    <col min="6404" max="6404" width="25.5703125" customWidth="1"/>
    <col min="6405" max="6405" width="24.7109375" customWidth="1"/>
    <col min="6406" max="6406" width="33.85546875" customWidth="1"/>
    <col min="6657" max="6657" width="24.140625" customWidth="1"/>
    <col min="6658" max="6658" width="30.7109375" customWidth="1"/>
    <col min="6659" max="6659" width="26" customWidth="1"/>
    <col min="6660" max="6660" width="25.5703125" customWidth="1"/>
    <col min="6661" max="6661" width="24.7109375" customWidth="1"/>
    <col min="6662" max="6662" width="33.85546875" customWidth="1"/>
    <col min="6913" max="6913" width="24.140625" customWidth="1"/>
    <col min="6914" max="6914" width="30.7109375" customWidth="1"/>
    <col min="6915" max="6915" width="26" customWidth="1"/>
    <col min="6916" max="6916" width="25.5703125" customWidth="1"/>
    <col min="6917" max="6917" width="24.7109375" customWidth="1"/>
    <col min="6918" max="6918" width="33.85546875" customWidth="1"/>
    <col min="7169" max="7169" width="24.140625" customWidth="1"/>
    <col min="7170" max="7170" width="30.7109375" customWidth="1"/>
    <col min="7171" max="7171" width="26" customWidth="1"/>
    <col min="7172" max="7172" width="25.5703125" customWidth="1"/>
    <col min="7173" max="7173" width="24.7109375" customWidth="1"/>
    <col min="7174" max="7174" width="33.85546875" customWidth="1"/>
    <col min="7425" max="7425" width="24.140625" customWidth="1"/>
    <col min="7426" max="7426" width="30.7109375" customWidth="1"/>
    <col min="7427" max="7427" width="26" customWidth="1"/>
    <col min="7428" max="7428" width="25.5703125" customWidth="1"/>
    <col min="7429" max="7429" width="24.7109375" customWidth="1"/>
    <col min="7430" max="7430" width="33.85546875" customWidth="1"/>
    <col min="7681" max="7681" width="24.140625" customWidth="1"/>
    <col min="7682" max="7682" width="30.7109375" customWidth="1"/>
    <col min="7683" max="7683" width="26" customWidth="1"/>
    <col min="7684" max="7684" width="25.5703125" customWidth="1"/>
    <col min="7685" max="7685" width="24.7109375" customWidth="1"/>
    <col min="7686" max="7686" width="33.85546875" customWidth="1"/>
    <col min="7937" max="7937" width="24.140625" customWidth="1"/>
    <col min="7938" max="7938" width="30.7109375" customWidth="1"/>
    <col min="7939" max="7939" width="26" customWidth="1"/>
    <col min="7940" max="7940" width="25.5703125" customWidth="1"/>
    <col min="7941" max="7941" width="24.7109375" customWidth="1"/>
    <col min="7942" max="7942" width="33.85546875" customWidth="1"/>
    <col min="8193" max="8193" width="24.140625" customWidth="1"/>
    <col min="8194" max="8194" width="30.7109375" customWidth="1"/>
    <col min="8195" max="8195" width="26" customWidth="1"/>
    <col min="8196" max="8196" width="25.5703125" customWidth="1"/>
    <col min="8197" max="8197" width="24.7109375" customWidth="1"/>
    <col min="8198" max="8198" width="33.85546875" customWidth="1"/>
    <col min="8449" max="8449" width="24.140625" customWidth="1"/>
    <col min="8450" max="8450" width="30.7109375" customWidth="1"/>
    <col min="8451" max="8451" width="26" customWidth="1"/>
    <col min="8452" max="8452" width="25.5703125" customWidth="1"/>
    <col min="8453" max="8453" width="24.7109375" customWidth="1"/>
    <col min="8454" max="8454" width="33.85546875" customWidth="1"/>
    <col min="8705" max="8705" width="24.140625" customWidth="1"/>
    <col min="8706" max="8706" width="30.7109375" customWidth="1"/>
    <col min="8707" max="8707" width="26" customWidth="1"/>
    <col min="8708" max="8708" width="25.5703125" customWidth="1"/>
    <col min="8709" max="8709" width="24.7109375" customWidth="1"/>
    <col min="8710" max="8710" width="33.85546875" customWidth="1"/>
    <col min="8961" max="8961" width="24.140625" customWidth="1"/>
    <col min="8962" max="8962" width="30.7109375" customWidth="1"/>
    <col min="8963" max="8963" width="26" customWidth="1"/>
    <col min="8964" max="8964" width="25.5703125" customWidth="1"/>
    <col min="8965" max="8965" width="24.7109375" customWidth="1"/>
    <col min="8966" max="8966" width="33.85546875" customWidth="1"/>
    <col min="9217" max="9217" width="24.140625" customWidth="1"/>
    <col min="9218" max="9218" width="30.7109375" customWidth="1"/>
    <col min="9219" max="9219" width="26" customWidth="1"/>
    <col min="9220" max="9220" width="25.5703125" customWidth="1"/>
    <col min="9221" max="9221" width="24.7109375" customWidth="1"/>
    <col min="9222" max="9222" width="33.85546875" customWidth="1"/>
    <col min="9473" max="9473" width="24.140625" customWidth="1"/>
    <col min="9474" max="9474" width="30.7109375" customWidth="1"/>
    <col min="9475" max="9475" width="26" customWidth="1"/>
    <col min="9476" max="9476" width="25.5703125" customWidth="1"/>
    <col min="9477" max="9477" width="24.7109375" customWidth="1"/>
    <col min="9478" max="9478" width="33.85546875" customWidth="1"/>
    <col min="9729" max="9729" width="24.140625" customWidth="1"/>
    <col min="9730" max="9730" width="30.7109375" customWidth="1"/>
    <col min="9731" max="9731" width="26" customWidth="1"/>
    <col min="9732" max="9732" width="25.5703125" customWidth="1"/>
    <col min="9733" max="9733" width="24.7109375" customWidth="1"/>
    <col min="9734" max="9734" width="33.85546875" customWidth="1"/>
    <col min="9985" max="9985" width="24.140625" customWidth="1"/>
    <col min="9986" max="9986" width="30.7109375" customWidth="1"/>
    <col min="9987" max="9987" width="26" customWidth="1"/>
    <col min="9988" max="9988" width="25.5703125" customWidth="1"/>
    <col min="9989" max="9989" width="24.7109375" customWidth="1"/>
    <col min="9990" max="9990" width="33.85546875" customWidth="1"/>
    <col min="10241" max="10241" width="24.140625" customWidth="1"/>
    <col min="10242" max="10242" width="30.7109375" customWidth="1"/>
    <col min="10243" max="10243" width="26" customWidth="1"/>
    <col min="10244" max="10244" width="25.5703125" customWidth="1"/>
    <col min="10245" max="10245" width="24.7109375" customWidth="1"/>
    <col min="10246" max="10246" width="33.85546875" customWidth="1"/>
    <col min="10497" max="10497" width="24.140625" customWidth="1"/>
    <col min="10498" max="10498" width="30.7109375" customWidth="1"/>
    <col min="10499" max="10499" width="26" customWidth="1"/>
    <col min="10500" max="10500" width="25.5703125" customWidth="1"/>
    <col min="10501" max="10501" width="24.7109375" customWidth="1"/>
    <col min="10502" max="10502" width="33.85546875" customWidth="1"/>
    <col min="10753" max="10753" width="24.140625" customWidth="1"/>
    <col min="10754" max="10754" width="30.7109375" customWidth="1"/>
    <col min="10755" max="10755" width="26" customWidth="1"/>
    <col min="10756" max="10756" width="25.5703125" customWidth="1"/>
    <col min="10757" max="10757" width="24.7109375" customWidth="1"/>
    <col min="10758" max="10758" width="33.85546875" customWidth="1"/>
    <col min="11009" max="11009" width="24.140625" customWidth="1"/>
    <col min="11010" max="11010" width="30.7109375" customWidth="1"/>
    <col min="11011" max="11011" width="26" customWidth="1"/>
    <col min="11012" max="11012" width="25.5703125" customWidth="1"/>
    <col min="11013" max="11013" width="24.7109375" customWidth="1"/>
    <col min="11014" max="11014" width="33.85546875" customWidth="1"/>
    <col min="11265" max="11265" width="24.140625" customWidth="1"/>
    <col min="11266" max="11266" width="30.7109375" customWidth="1"/>
    <col min="11267" max="11267" width="26" customWidth="1"/>
    <col min="11268" max="11268" width="25.5703125" customWidth="1"/>
    <col min="11269" max="11269" width="24.7109375" customWidth="1"/>
    <col min="11270" max="11270" width="33.85546875" customWidth="1"/>
    <col min="11521" max="11521" width="24.140625" customWidth="1"/>
    <col min="11522" max="11522" width="30.7109375" customWidth="1"/>
    <col min="11523" max="11523" width="26" customWidth="1"/>
    <col min="11524" max="11524" width="25.5703125" customWidth="1"/>
    <col min="11525" max="11525" width="24.7109375" customWidth="1"/>
    <col min="11526" max="11526" width="33.85546875" customWidth="1"/>
    <col min="11777" max="11777" width="24.140625" customWidth="1"/>
    <col min="11778" max="11778" width="30.7109375" customWidth="1"/>
    <col min="11779" max="11779" width="26" customWidth="1"/>
    <col min="11780" max="11780" width="25.5703125" customWidth="1"/>
    <col min="11781" max="11781" width="24.7109375" customWidth="1"/>
    <col min="11782" max="11782" width="33.85546875" customWidth="1"/>
    <col min="12033" max="12033" width="24.140625" customWidth="1"/>
    <col min="12034" max="12034" width="30.7109375" customWidth="1"/>
    <col min="12035" max="12035" width="26" customWidth="1"/>
    <col min="12036" max="12036" width="25.5703125" customWidth="1"/>
    <col min="12037" max="12037" width="24.7109375" customWidth="1"/>
    <col min="12038" max="12038" width="33.85546875" customWidth="1"/>
    <col min="12289" max="12289" width="24.140625" customWidth="1"/>
    <col min="12290" max="12290" width="30.7109375" customWidth="1"/>
    <col min="12291" max="12291" width="26" customWidth="1"/>
    <col min="12292" max="12292" width="25.5703125" customWidth="1"/>
    <col min="12293" max="12293" width="24.7109375" customWidth="1"/>
    <col min="12294" max="12294" width="33.85546875" customWidth="1"/>
    <col min="12545" max="12545" width="24.140625" customWidth="1"/>
    <col min="12546" max="12546" width="30.7109375" customWidth="1"/>
    <col min="12547" max="12547" width="26" customWidth="1"/>
    <col min="12548" max="12548" width="25.5703125" customWidth="1"/>
    <col min="12549" max="12549" width="24.7109375" customWidth="1"/>
    <col min="12550" max="12550" width="33.85546875" customWidth="1"/>
    <col min="12801" max="12801" width="24.140625" customWidth="1"/>
    <col min="12802" max="12802" width="30.7109375" customWidth="1"/>
    <col min="12803" max="12803" width="26" customWidth="1"/>
    <col min="12804" max="12804" width="25.5703125" customWidth="1"/>
    <col min="12805" max="12805" width="24.7109375" customWidth="1"/>
    <col min="12806" max="12806" width="33.85546875" customWidth="1"/>
    <col min="13057" max="13057" width="24.140625" customWidth="1"/>
    <col min="13058" max="13058" width="30.7109375" customWidth="1"/>
    <col min="13059" max="13059" width="26" customWidth="1"/>
    <col min="13060" max="13060" width="25.5703125" customWidth="1"/>
    <col min="13061" max="13061" width="24.7109375" customWidth="1"/>
    <col min="13062" max="13062" width="33.85546875" customWidth="1"/>
    <col min="13313" max="13313" width="24.140625" customWidth="1"/>
    <col min="13314" max="13314" width="30.7109375" customWidth="1"/>
    <col min="13315" max="13315" width="26" customWidth="1"/>
    <col min="13316" max="13316" width="25.5703125" customWidth="1"/>
    <col min="13317" max="13317" width="24.7109375" customWidth="1"/>
    <col min="13318" max="13318" width="33.85546875" customWidth="1"/>
    <col min="13569" max="13569" width="24.140625" customWidth="1"/>
    <col min="13570" max="13570" width="30.7109375" customWidth="1"/>
    <col min="13571" max="13571" width="26" customWidth="1"/>
    <col min="13572" max="13572" width="25.5703125" customWidth="1"/>
    <col min="13573" max="13573" width="24.7109375" customWidth="1"/>
    <col min="13574" max="13574" width="33.85546875" customWidth="1"/>
    <col min="13825" max="13825" width="24.140625" customWidth="1"/>
    <col min="13826" max="13826" width="30.7109375" customWidth="1"/>
    <col min="13827" max="13827" width="26" customWidth="1"/>
    <col min="13828" max="13828" width="25.5703125" customWidth="1"/>
    <col min="13829" max="13829" width="24.7109375" customWidth="1"/>
    <col min="13830" max="13830" width="33.85546875" customWidth="1"/>
    <col min="14081" max="14081" width="24.140625" customWidth="1"/>
    <col min="14082" max="14082" width="30.7109375" customWidth="1"/>
    <col min="14083" max="14083" width="26" customWidth="1"/>
    <col min="14084" max="14084" width="25.5703125" customWidth="1"/>
    <col min="14085" max="14085" width="24.7109375" customWidth="1"/>
    <col min="14086" max="14086" width="33.85546875" customWidth="1"/>
    <col min="14337" max="14337" width="24.140625" customWidth="1"/>
    <col min="14338" max="14338" width="30.7109375" customWidth="1"/>
    <col min="14339" max="14339" width="26" customWidth="1"/>
    <col min="14340" max="14340" width="25.5703125" customWidth="1"/>
    <col min="14341" max="14341" width="24.7109375" customWidth="1"/>
    <col min="14342" max="14342" width="33.85546875" customWidth="1"/>
    <col min="14593" max="14593" width="24.140625" customWidth="1"/>
    <col min="14594" max="14594" width="30.7109375" customWidth="1"/>
    <col min="14595" max="14595" width="26" customWidth="1"/>
    <col min="14596" max="14596" width="25.5703125" customWidth="1"/>
    <col min="14597" max="14597" width="24.7109375" customWidth="1"/>
    <col min="14598" max="14598" width="33.85546875" customWidth="1"/>
    <col min="14849" max="14849" width="24.140625" customWidth="1"/>
    <col min="14850" max="14850" width="30.7109375" customWidth="1"/>
    <col min="14851" max="14851" width="26" customWidth="1"/>
    <col min="14852" max="14852" width="25.5703125" customWidth="1"/>
    <col min="14853" max="14853" width="24.7109375" customWidth="1"/>
    <col min="14854" max="14854" width="33.85546875" customWidth="1"/>
    <col min="15105" max="15105" width="24.140625" customWidth="1"/>
    <col min="15106" max="15106" width="30.7109375" customWidth="1"/>
    <col min="15107" max="15107" width="26" customWidth="1"/>
    <col min="15108" max="15108" width="25.5703125" customWidth="1"/>
    <col min="15109" max="15109" width="24.7109375" customWidth="1"/>
    <col min="15110" max="15110" width="33.85546875" customWidth="1"/>
    <col min="15361" max="15361" width="24.140625" customWidth="1"/>
    <col min="15362" max="15362" width="30.7109375" customWidth="1"/>
    <col min="15363" max="15363" width="26" customWidth="1"/>
    <col min="15364" max="15364" width="25.5703125" customWidth="1"/>
    <col min="15365" max="15365" width="24.7109375" customWidth="1"/>
    <col min="15366" max="15366" width="33.85546875" customWidth="1"/>
    <col min="15617" max="15617" width="24.140625" customWidth="1"/>
    <col min="15618" max="15618" width="30.7109375" customWidth="1"/>
    <col min="15619" max="15619" width="26" customWidth="1"/>
    <col min="15620" max="15620" width="25.5703125" customWidth="1"/>
    <col min="15621" max="15621" width="24.7109375" customWidth="1"/>
    <col min="15622" max="15622" width="33.85546875" customWidth="1"/>
    <col min="15873" max="15873" width="24.140625" customWidth="1"/>
    <col min="15874" max="15874" width="30.7109375" customWidth="1"/>
    <col min="15875" max="15875" width="26" customWidth="1"/>
    <col min="15876" max="15876" width="25.5703125" customWidth="1"/>
    <col min="15877" max="15877" width="24.7109375" customWidth="1"/>
    <col min="15878" max="15878" width="33.85546875" customWidth="1"/>
    <col min="16129" max="16129" width="24.140625" customWidth="1"/>
    <col min="16130" max="16130" width="30.7109375" customWidth="1"/>
    <col min="16131" max="16131" width="26" customWidth="1"/>
    <col min="16132" max="16132" width="25.5703125" customWidth="1"/>
    <col min="16133" max="16133" width="24.7109375" customWidth="1"/>
    <col min="16134" max="16134" width="33.85546875" customWidth="1"/>
  </cols>
  <sheetData>
    <row r="1" spans="1:7" ht="44.25" customHeight="1" thickBot="1" x14ac:dyDescent="0.3">
      <c r="A1" s="291" t="s">
        <v>149</v>
      </c>
      <c r="B1" s="292"/>
      <c r="C1" s="292"/>
      <c r="D1" s="292"/>
      <c r="E1" s="292"/>
      <c r="F1" s="293"/>
    </row>
    <row r="2" spans="1:7" ht="31.5" customHeight="1" thickBot="1" x14ac:dyDescent="0.3">
      <c r="A2" s="294" t="s">
        <v>1</v>
      </c>
      <c r="B2" s="295"/>
      <c r="C2" s="295"/>
      <c r="D2" s="295"/>
      <c r="E2" s="295"/>
      <c r="F2" s="296"/>
    </row>
    <row r="3" spans="1:7" ht="22.5" customHeight="1" thickBot="1" x14ac:dyDescent="0.3">
      <c r="A3" s="3" t="s">
        <v>119</v>
      </c>
      <c r="C3" s="4"/>
      <c r="D3" s="4"/>
      <c r="E3" s="4"/>
      <c r="F3" s="4"/>
    </row>
    <row r="4" spans="1:7" ht="55.5" customHeight="1" thickTop="1" thickBot="1" x14ac:dyDescent="0.3">
      <c r="A4" s="169" t="s">
        <v>2</v>
      </c>
      <c r="B4" s="169" t="s">
        <v>3</v>
      </c>
      <c r="C4" s="170" t="s">
        <v>93</v>
      </c>
      <c r="D4" s="170" t="s">
        <v>154</v>
      </c>
      <c r="E4" s="170" t="s">
        <v>4</v>
      </c>
      <c r="F4" s="171" t="s">
        <v>5</v>
      </c>
    </row>
    <row r="5" spans="1:7" ht="21" customHeight="1" thickTop="1" x14ac:dyDescent="0.25">
      <c r="A5" s="297" t="s">
        <v>6</v>
      </c>
      <c r="B5" s="172" t="s">
        <v>7</v>
      </c>
      <c r="C5" s="173">
        <f>SUM(C6:C7)</f>
        <v>0</v>
      </c>
      <c r="D5" s="173">
        <f>SUM(D6:D7)</f>
        <v>0</v>
      </c>
      <c r="E5" s="173">
        <f>SUM(E6:E7)</f>
        <v>0</v>
      </c>
      <c r="F5" s="174"/>
    </row>
    <row r="6" spans="1:7" ht="18.75" customHeight="1" x14ac:dyDescent="0.25">
      <c r="A6" s="298"/>
      <c r="B6" s="5" t="s">
        <v>8</v>
      </c>
      <c r="C6" s="6"/>
      <c r="D6" s="6"/>
      <c r="E6" s="7"/>
      <c r="F6" s="8"/>
    </row>
    <row r="7" spans="1:7" ht="20.25" customHeight="1" thickBot="1" x14ac:dyDescent="0.3">
      <c r="A7" s="299"/>
      <c r="B7" s="9" t="s">
        <v>9</v>
      </c>
      <c r="C7" s="10"/>
      <c r="D7" s="10"/>
      <c r="E7" s="11"/>
      <c r="F7" s="12"/>
    </row>
    <row r="8" spans="1:7" ht="16.5" thickTop="1" thickBot="1" x14ac:dyDescent="0.3">
      <c r="A8" s="13" t="s">
        <v>0</v>
      </c>
      <c r="B8" s="14"/>
      <c r="C8" s="15">
        <f>C5</f>
        <v>0</v>
      </c>
      <c r="D8" s="15">
        <f>D5</f>
        <v>0</v>
      </c>
      <c r="E8" s="16">
        <f>E5</f>
        <v>0</v>
      </c>
      <c r="F8" s="175"/>
      <c r="G8" s="17"/>
    </row>
    <row r="9" spans="1:7" ht="15.75" customHeight="1" thickTop="1" x14ac:dyDescent="0.25">
      <c r="A9" s="300" t="s">
        <v>10</v>
      </c>
      <c r="B9" s="176" t="s">
        <v>11</v>
      </c>
      <c r="C9" s="177">
        <f>SUM(C10:C17)</f>
        <v>0</v>
      </c>
      <c r="D9" s="177">
        <f>SUM(D10:D17)</f>
        <v>0</v>
      </c>
      <c r="E9" s="177">
        <f>SUM(E10:E17)</f>
        <v>0</v>
      </c>
      <c r="F9" s="178"/>
    </row>
    <row r="10" spans="1:7" x14ac:dyDescent="0.25">
      <c r="A10" s="301"/>
      <c r="B10" s="18" t="s">
        <v>12</v>
      </c>
      <c r="C10" s="19"/>
      <c r="D10" s="19"/>
      <c r="E10" s="20"/>
      <c r="F10" s="21"/>
    </row>
    <row r="11" spans="1:7" x14ac:dyDescent="0.25">
      <c r="A11" s="301"/>
      <c r="B11" s="18" t="s">
        <v>13</v>
      </c>
      <c r="C11" s="19"/>
      <c r="D11" s="19"/>
      <c r="E11" s="20"/>
      <c r="F11" s="21"/>
    </row>
    <row r="12" spans="1:7" x14ac:dyDescent="0.25">
      <c r="A12" s="301"/>
      <c r="B12" s="18" t="s">
        <v>14</v>
      </c>
      <c r="C12" s="19"/>
      <c r="D12" s="19"/>
      <c r="E12" s="20"/>
      <c r="F12" s="21"/>
    </row>
    <row r="13" spans="1:7" x14ac:dyDescent="0.25">
      <c r="A13" s="301"/>
      <c r="B13" s="18" t="s">
        <v>15</v>
      </c>
      <c r="C13" s="19"/>
      <c r="D13" s="19"/>
      <c r="E13" s="20"/>
      <c r="F13" s="21"/>
    </row>
    <row r="14" spans="1:7" x14ac:dyDescent="0.25">
      <c r="A14" s="301"/>
      <c r="B14" s="18" t="s">
        <v>16</v>
      </c>
      <c r="C14" s="19"/>
      <c r="D14" s="19"/>
      <c r="E14" s="20"/>
      <c r="F14" s="21"/>
    </row>
    <row r="15" spans="1:7" x14ac:dyDescent="0.25">
      <c r="A15" s="301"/>
      <c r="B15" s="18" t="s">
        <v>17</v>
      </c>
      <c r="C15" s="19"/>
      <c r="D15" s="19"/>
      <c r="E15" s="20"/>
      <c r="F15" s="21"/>
    </row>
    <row r="16" spans="1:7" x14ac:dyDescent="0.25">
      <c r="A16" s="301"/>
      <c r="B16" s="18" t="s">
        <v>18</v>
      </c>
      <c r="C16" s="19"/>
      <c r="D16" s="19"/>
      <c r="E16" s="20"/>
      <c r="F16" s="21"/>
    </row>
    <row r="17" spans="1:7" ht="15.75" thickBot="1" x14ac:dyDescent="0.3">
      <c r="A17" s="301"/>
      <c r="B17" s="18" t="s">
        <v>19</v>
      </c>
      <c r="C17" s="19"/>
      <c r="D17" s="19"/>
      <c r="E17" s="20"/>
      <c r="F17" s="21"/>
    </row>
    <row r="18" spans="1:7" ht="15.75" thickTop="1" x14ac:dyDescent="0.25">
      <c r="A18" s="301"/>
      <c r="B18" s="179" t="s">
        <v>20</v>
      </c>
      <c r="C18" s="180">
        <f>SUM(C19:C23)</f>
        <v>0</v>
      </c>
      <c r="D18" s="180">
        <f>SUM(D19:D23)</f>
        <v>0</v>
      </c>
      <c r="E18" s="180">
        <f>SUM(E19:E23)</f>
        <v>0</v>
      </c>
      <c r="F18" s="181"/>
    </row>
    <row r="19" spans="1:7" x14ac:dyDescent="0.25">
      <c r="A19" s="301"/>
      <c r="B19" s="5" t="s">
        <v>21</v>
      </c>
      <c r="C19" s="6"/>
      <c r="D19" s="6"/>
      <c r="E19" s="7"/>
      <c r="F19" s="8"/>
    </row>
    <row r="20" spans="1:7" x14ac:dyDescent="0.25">
      <c r="A20" s="301"/>
      <c r="B20" s="5" t="s">
        <v>22</v>
      </c>
      <c r="C20" s="6"/>
      <c r="D20" s="6"/>
      <c r="E20" s="7"/>
      <c r="F20" s="8"/>
    </row>
    <row r="21" spans="1:7" x14ac:dyDescent="0.25">
      <c r="A21" s="301"/>
      <c r="B21" s="5" t="s">
        <v>23</v>
      </c>
      <c r="C21" s="6"/>
      <c r="D21" s="6"/>
      <c r="E21" s="7"/>
      <c r="F21" s="8"/>
    </row>
    <row r="22" spans="1:7" x14ac:dyDescent="0.25">
      <c r="A22" s="301"/>
      <c r="B22" s="5" t="s">
        <v>24</v>
      </c>
      <c r="C22" s="6"/>
      <c r="D22" s="6"/>
      <c r="E22" s="7"/>
      <c r="F22" s="8"/>
    </row>
    <row r="23" spans="1:7" ht="15.75" thickBot="1" x14ac:dyDescent="0.3">
      <c r="A23" s="301"/>
      <c r="B23" s="5" t="s">
        <v>25</v>
      </c>
      <c r="C23" s="6"/>
      <c r="D23" s="6"/>
      <c r="E23" s="7"/>
      <c r="F23" s="8"/>
    </row>
    <row r="24" spans="1:7" ht="15.75" thickTop="1" x14ac:dyDescent="0.25">
      <c r="A24" s="301"/>
      <c r="B24" s="179" t="s">
        <v>26</v>
      </c>
      <c r="C24" s="180">
        <f>SUM(C25:C26)</f>
        <v>0</v>
      </c>
      <c r="D24" s="180">
        <f>SUM(D25:D26)</f>
        <v>0</v>
      </c>
      <c r="E24" s="180">
        <f>SUM(E25:E26)</f>
        <v>0</v>
      </c>
      <c r="F24" s="181"/>
    </row>
    <row r="25" spans="1:7" x14ac:dyDescent="0.25">
      <c r="A25" s="301"/>
      <c r="B25" s="5" t="s">
        <v>27</v>
      </c>
      <c r="C25" s="6"/>
      <c r="D25" s="6"/>
      <c r="E25" s="7"/>
      <c r="F25" s="8"/>
    </row>
    <row r="26" spans="1:7" ht="15.75" thickBot="1" x14ac:dyDescent="0.3">
      <c r="A26" s="301"/>
      <c r="B26" s="5" t="s">
        <v>28</v>
      </c>
      <c r="C26" s="6"/>
      <c r="D26" s="6"/>
      <c r="E26" s="7"/>
      <c r="F26" s="8"/>
    </row>
    <row r="27" spans="1:7" ht="15.75" thickTop="1" x14ac:dyDescent="0.25">
      <c r="A27" s="301"/>
      <c r="B27" s="179" t="s">
        <v>29</v>
      </c>
      <c r="C27" s="180">
        <f>+C28</f>
        <v>0</v>
      </c>
      <c r="D27" s="180">
        <f>+D28</f>
        <v>0</v>
      </c>
      <c r="E27" s="180">
        <f>+E28</f>
        <v>0</v>
      </c>
      <c r="F27" s="181"/>
    </row>
    <row r="28" spans="1:7" ht="15.75" thickBot="1" x14ac:dyDescent="0.3">
      <c r="A28" s="301"/>
      <c r="B28" s="5" t="s">
        <v>30</v>
      </c>
      <c r="C28" s="6"/>
      <c r="D28" s="6"/>
      <c r="E28" s="7"/>
      <c r="F28" s="8"/>
    </row>
    <row r="29" spans="1:7" ht="15.75" thickTop="1" x14ac:dyDescent="0.25">
      <c r="A29" s="301"/>
      <c r="B29" s="179" t="s">
        <v>31</v>
      </c>
      <c r="C29" s="180">
        <f>+C30</f>
        <v>0</v>
      </c>
      <c r="D29" s="180">
        <f>+D30</f>
        <v>0</v>
      </c>
      <c r="E29" s="180">
        <f>+E30</f>
        <v>0</v>
      </c>
      <c r="F29" s="181"/>
    </row>
    <row r="30" spans="1:7" ht="15.75" thickBot="1" x14ac:dyDescent="0.3">
      <c r="A30" s="302"/>
      <c r="B30" s="9" t="s">
        <v>32</v>
      </c>
      <c r="C30" s="10"/>
      <c r="D30" s="22"/>
      <c r="E30" s="22"/>
      <c r="F30" s="12"/>
    </row>
    <row r="31" spans="1:7" ht="16.5" thickTop="1" thickBot="1" x14ac:dyDescent="0.3">
      <c r="A31" s="23" t="s">
        <v>0</v>
      </c>
      <c r="B31" s="24"/>
      <c r="C31" s="25">
        <f>C9+C18+C24+C27+C29</f>
        <v>0</v>
      </c>
      <c r="D31" s="26">
        <f>D9+D18+D24+D27+D29</f>
        <v>0</v>
      </c>
      <c r="E31" s="27">
        <f>E9+E18+E24+E27+E29</f>
        <v>0</v>
      </c>
      <c r="F31" s="182"/>
      <c r="G31" s="17"/>
    </row>
    <row r="32" spans="1:7" ht="15.75" customHeight="1" thickTop="1" x14ac:dyDescent="0.25">
      <c r="A32" s="303" t="s">
        <v>33</v>
      </c>
      <c r="B32" s="183" t="s">
        <v>34</v>
      </c>
      <c r="C32" s="184">
        <f>SUM(C33:C36)</f>
        <v>0</v>
      </c>
      <c r="D32" s="184">
        <f>SUM(D33:D36)</f>
        <v>0</v>
      </c>
      <c r="E32" s="184">
        <f>SUM(E33:E36)</f>
        <v>0</v>
      </c>
      <c r="F32" s="185"/>
    </row>
    <row r="33" spans="1:6" x14ac:dyDescent="0.25">
      <c r="A33" s="304"/>
      <c r="B33" s="5" t="s">
        <v>35</v>
      </c>
      <c r="C33" s="6"/>
      <c r="D33" s="6"/>
      <c r="E33" s="7"/>
      <c r="F33" s="8"/>
    </row>
    <row r="34" spans="1:6" x14ac:dyDescent="0.25">
      <c r="A34" s="304"/>
      <c r="B34" s="5" t="s">
        <v>36</v>
      </c>
      <c r="C34" s="6"/>
      <c r="D34" s="6"/>
      <c r="E34" s="7"/>
      <c r="F34" s="8"/>
    </row>
    <row r="35" spans="1:6" x14ac:dyDescent="0.25">
      <c r="A35" s="304"/>
      <c r="B35" s="5" t="s">
        <v>37</v>
      </c>
      <c r="C35" s="6"/>
      <c r="D35" s="6"/>
      <c r="E35" s="7"/>
      <c r="F35" s="8"/>
    </row>
    <row r="36" spans="1:6" ht="15.75" thickBot="1" x14ac:dyDescent="0.3">
      <c r="A36" s="304"/>
      <c r="B36" s="5" t="s">
        <v>38</v>
      </c>
      <c r="C36" s="6"/>
      <c r="D36" s="6"/>
      <c r="E36" s="7"/>
      <c r="F36" s="8"/>
    </row>
    <row r="37" spans="1:6" ht="15.75" thickTop="1" x14ac:dyDescent="0.25">
      <c r="A37" s="304"/>
      <c r="B37" s="186" t="s">
        <v>39</v>
      </c>
      <c r="C37" s="187">
        <f>+C38</f>
        <v>0</v>
      </c>
      <c r="D37" s="187">
        <f>+D38</f>
        <v>0</v>
      </c>
      <c r="E37" s="187">
        <f>+E38</f>
        <v>0</v>
      </c>
      <c r="F37" s="185"/>
    </row>
    <row r="38" spans="1:6" ht="15.75" thickBot="1" x14ac:dyDescent="0.3">
      <c r="A38" s="304"/>
      <c r="B38" s="5" t="s">
        <v>40</v>
      </c>
      <c r="C38" s="6"/>
      <c r="D38" s="6"/>
      <c r="E38" s="7"/>
      <c r="F38" s="8"/>
    </row>
    <row r="39" spans="1:6" ht="15.75" thickTop="1" x14ac:dyDescent="0.25">
      <c r="A39" s="304"/>
      <c r="B39" s="186" t="s">
        <v>41</v>
      </c>
      <c r="C39" s="187">
        <f>+C40</f>
        <v>0</v>
      </c>
      <c r="D39" s="187">
        <f>+D40</f>
        <v>0</v>
      </c>
      <c r="E39" s="187">
        <f>+E40</f>
        <v>0</v>
      </c>
      <c r="F39" s="185"/>
    </row>
    <row r="40" spans="1:6" ht="15.75" thickBot="1" x14ac:dyDescent="0.3">
      <c r="A40" s="305"/>
      <c r="B40" s="9" t="s">
        <v>42</v>
      </c>
      <c r="C40" s="10"/>
      <c r="D40" s="10"/>
      <c r="E40" s="11"/>
      <c r="F40" s="12"/>
    </row>
    <row r="41" spans="1:6" ht="16.5" customHeight="1" thickTop="1" thickBot="1" x14ac:dyDescent="0.3">
      <c r="A41" s="28" t="s">
        <v>0</v>
      </c>
      <c r="B41" s="29"/>
      <c r="C41" s="30">
        <f>C32+C37+C39</f>
        <v>0</v>
      </c>
      <c r="D41" s="30">
        <f>D32+D37+D39</f>
        <v>0</v>
      </c>
      <c r="E41" s="31">
        <f>E32+E37+E39</f>
        <v>0</v>
      </c>
      <c r="F41" s="188"/>
    </row>
    <row r="42" spans="1:6" ht="15.75" customHeight="1" thickTop="1" x14ac:dyDescent="0.25">
      <c r="A42" s="286" t="s">
        <v>43</v>
      </c>
      <c r="B42" s="144" t="s">
        <v>44</v>
      </c>
      <c r="C42" s="145">
        <f>SUM(C43:C45)</f>
        <v>0</v>
      </c>
      <c r="D42" s="145">
        <f>SUM(D43:D45)</f>
        <v>0</v>
      </c>
      <c r="E42" s="145">
        <f>SUM(E43:E45)</f>
        <v>0</v>
      </c>
      <c r="F42" s="143"/>
    </row>
    <row r="43" spans="1:6" x14ac:dyDescent="0.25">
      <c r="A43" s="287"/>
      <c r="B43" s="18" t="s">
        <v>45</v>
      </c>
      <c r="C43" s="19"/>
      <c r="D43" s="19"/>
      <c r="E43" s="20"/>
      <c r="F43" s="21"/>
    </row>
    <row r="44" spans="1:6" x14ac:dyDescent="0.25">
      <c r="A44" s="287"/>
      <c r="B44" s="18" t="s">
        <v>46</v>
      </c>
      <c r="C44" s="19"/>
      <c r="D44" s="19"/>
      <c r="E44" s="20"/>
      <c r="F44" s="21"/>
    </row>
    <row r="45" spans="1:6" ht="15.75" thickBot="1" x14ac:dyDescent="0.3">
      <c r="A45" s="287"/>
      <c r="B45" s="18" t="s">
        <v>47</v>
      </c>
      <c r="C45" s="19"/>
      <c r="D45" s="19"/>
      <c r="E45" s="20"/>
      <c r="F45" s="21"/>
    </row>
    <row r="46" spans="1:6" ht="15.75" thickTop="1" x14ac:dyDescent="0.25">
      <c r="A46" s="287"/>
      <c r="B46" s="141" t="s">
        <v>48</v>
      </c>
      <c r="C46" s="142">
        <f>+C47</f>
        <v>0</v>
      </c>
      <c r="D46" s="142">
        <f>+D47</f>
        <v>0</v>
      </c>
      <c r="E46" s="142">
        <f>+E47</f>
        <v>0</v>
      </c>
      <c r="F46" s="143"/>
    </row>
    <row r="47" spans="1:6" ht="15.75" thickBot="1" x14ac:dyDescent="0.3">
      <c r="A47" s="287"/>
      <c r="B47" s="5" t="s">
        <v>49</v>
      </c>
      <c r="C47" s="6"/>
      <c r="D47" s="6"/>
      <c r="E47" s="7"/>
      <c r="F47" s="8"/>
    </row>
    <row r="48" spans="1:6" ht="15.75" thickTop="1" x14ac:dyDescent="0.25">
      <c r="A48" s="287"/>
      <c r="B48" s="141" t="s">
        <v>50</v>
      </c>
      <c r="C48" s="142">
        <f>+C49</f>
        <v>0</v>
      </c>
      <c r="D48" s="142">
        <f>+D49</f>
        <v>0</v>
      </c>
      <c r="E48" s="142">
        <f>+E49</f>
        <v>0</v>
      </c>
      <c r="F48" s="143"/>
    </row>
    <row r="49" spans="1:6" ht="15.75" thickBot="1" x14ac:dyDescent="0.3">
      <c r="A49" s="287"/>
      <c r="B49" s="5" t="s">
        <v>51</v>
      </c>
      <c r="C49" s="6"/>
      <c r="D49" s="6"/>
      <c r="E49" s="7"/>
      <c r="F49" s="8"/>
    </row>
    <row r="50" spans="1:6" ht="15.75" thickTop="1" x14ac:dyDescent="0.25">
      <c r="A50" s="287"/>
      <c r="B50" s="141" t="s">
        <v>52</v>
      </c>
      <c r="C50" s="142">
        <f>SUM(C51:C59)</f>
        <v>0</v>
      </c>
      <c r="D50" s="142">
        <f>SUM(D51:D59)</f>
        <v>0</v>
      </c>
      <c r="E50" s="142">
        <f>SUM(E51:E59)</f>
        <v>0</v>
      </c>
      <c r="F50" s="143"/>
    </row>
    <row r="51" spans="1:6" x14ac:dyDescent="0.25">
      <c r="A51" s="287"/>
      <c r="B51" s="5" t="s">
        <v>53</v>
      </c>
      <c r="C51" s="6"/>
      <c r="D51" s="6"/>
      <c r="E51" s="7"/>
      <c r="F51" s="8"/>
    </row>
    <row r="52" spans="1:6" x14ac:dyDescent="0.25">
      <c r="A52" s="287"/>
      <c r="B52" s="5" t="s">
        <v>54</v>
      </c>
      <c r="C52" s="6"/>
      <c r="D52" s="6"/>
      <c r="E52" s="7"/>
      <c r="F52" s="8"/>
    </row>
    <row r="53" spans="1:6" x14ac:dyDescent="0.25">
      <c r="A53" s="287"/>
      <c r="B53" s="5" t="s">
        <v>55</v>
      </c>
      <c r="C53" s="6"/>
      <c r="D53" s="6"/>
      <c r="E53" s="7"/>
      <c r="F53" s="8"/>
    </row>
    <row r="54" spans="1:6" x14ac:dyDescent="0.25">
      <c r="A54" s="287"/>
      <c r="B54" s="5" t="s">
        <v>56</v>
      </c>
      <c r="C54" s="6"/>
      <c r="D54" s="6"/>
      <c r="E54" s="7"/>
      <c r="F54" s="8"/>
    </row>
    <row r="55" spans="1:6" x14ac:dyDescent="0.25">
      <c r="A55" s="287"/>
      <c r="B55" s="5" t="s">
        <v>57</v>
      </c>
      <c r="C55" s="6"/>
      <c r="D55" s="6"/>
      <c r="E55" s="7"/>
      <c r="F55" s="8"/>
    </row>
    <row r="56" spans="1:6" x14ac:dyDescent="0.25">
      <c r="A56" s="287"/>
      <c r="B56" s="5" t="s">
        <v>58</v>
      </c>
      <c r="C56" s="6"/>
      <c r="D56" s="6"/>
      <c r="E56" s="7"/>
      <c r="F56" s="8"/>
    </row>
    <row r="57" spans="1:6" x14ac:dyDescent="0.25">
      <c r="A57" s="287"/>
      <c r="B57" s="5" t="s">
        <v>59</v>
      </c>
      <c r="C57" s="6"/>
      <c r="D57" s="6"/>
      <c r="E57" s="7"/>
      <c r="F57" s="8"/>
    </row>
    <row r="58" spans="1:6" x14ac:dyDescent="0.25">
      <c r="A58" s="287"/>
      <c r="B58" s="5" t="s">
        <v>60</v>
      </c>
      <c r="C58" s="6"/>
      <c r="D58" s="6"/>
      <c r="E58" s="7"/>
      <c r="F58" s="8"/>
    </row>
    <row r="59" spans="1:6" ht="15.75" thickBot="1" x14ac:dyDescent="0.3">
      <c r="A59" s="287"/>
      <c r="B59" s="5" t="s">
        <v>61</v>
      </c>
      <c r="C59" s="6"/>
      <c r="D59" s="6"/>
      <c r="E59" s="7"/>
      <c r="F59" s="8"/>
    </row>
    <row r="60" spans="1:6" ht="15.75" thickTop="1" x14ac:dyDescent="0.25">
      <c r="A60" s="287"/>
      <c r="B60" s="141" t="s">
        <v>62</v>
      </c>
      <c r="C60" s="142">
        <f>SUM(C61:C64)</f>
        <v>0</v>
      </c>
      <c r="D60" s="142">
        <f>SUM(D61:D64)</f>
        <v>0</v>
      </c>
      <c r="E60" s="142">
        <f>SUM(E61:E64)</f>
        <v>0</v>
      </c>
      <c r="F60" s="143"/>
    </row>
    <row r="61" spans="1:6" x14ac:dyDescent="0.25">
      <c r="A61" s="287"/>
      <c r="B61" s="5" t="s">
        <v>63</v>
      </c>
      <c r="C61" s="6"/>
      <c r="D61" s="6"/>
      <c r="E61" s="7"/>
      <c r="F61" s="8"/>
    </row>
    <row r="62" spans="1:6" x14ac:dyDescent="0.25">
      <c r="A62" s="287"/>
      <c r="B62" s="5" t="s">
        <v>64</v>
      </c>
      <c r="C62" s="6"/>
      <c r="D62" s="6"/>
      <c r="E62" s="7"/>
      <c r="F62" s="8"/>
    </row>
    <row r="63" spans="1:6" x14ac:dyDescent="0.25">
      <c r="A63" s="287"/>
      <c r="B63" s="5" t="s">
        <v>65</v>
      </c>
      <c r="C63" s="6"/>
      <c r="D63" s="6"/>
      <c r="E63" s="7"/>
      <c r="F63" s="8"/>
    </row>
    <row r="64" spans="1:6" ht="15.75" thickBot="1" x14ac:dyDescent="0.3">
      <c r="A64" s="287"/>
      <c r="B64" s="5" t="s">
        <v>66</v>
      </c>
      <c r="C64" s="6"/>
      <c r="D64" s="6"/>
      <c r="E64" s="7"/>
      <c r="F64" s="8"/>
    </row>
    <row r="65" spans="1:7" ht="15.75" thickTop="1" x14ac:dyDescent="0.25">
      <c r="A65" s="287"/>
      <c r="B65" s="141" t="s">
        <v>67</v>
      </c>
      <c r="C65" s="142">
        <f>+C66</f>
        <v>0</v>
      </c>
      <c r="D65" s="142">
        <f>+D66</f>
        <v>0</v>
      </c>
      <c r="E65" s="142">
        <f>+E66</f>
        <v>0</v>
      </c>
      <c r="F65" s="143"/>
    </row>
    <row r="66" spans="1:7" ht="15.75" thickBot="1" x14ac:dyDescent="0.3">
      <c r="A66" s="287"/>
      <c r="B66" s="5" t="s">
        <v>68</v>
      </c>
      <c r="C66" s="6"/>
      <c r="D66" s="6"/>
      <c r="E66" s="7"/>
      <c r="F66" s="8"/>
    </row>
    <row r="67" spans="1:7" ht="15.75" thickTop="1" x14ac:dyDescent="0.25">
      <c r="A67" s="287"/>
      <c r="B67" s="141" t="s">
        <v>69</v>
      </c>
      <c r="C67" s="142">
        <f>SUM(C68:C70)</f>
        <v>0</v>
      </c>
      <c r="D67" s="142">
        <f>SUM(D68:D70)</f>
        <v>0</v>
      </c>
      <c r="E67" s="142">
        <f>SUM(E68:E70)</f>
        <v>0</v>
      </c>
      <c r="F67" s="143"/>
    </row>
    <row r="68" spans="1:7" x14ac:dyDescent="0.25">
      <c r="A68" s="287"/>
      <c r="B68" s="5" t="s">
        <v>70</v>
      </c>
      <c r="C68" s="6"/>
      <c r="D68" s="6"/>
      <c r="E68" s="7"/>
      <c r="F68" s="8"/>
    </row>
    <row r="69" spans="1:7" x14ac:dyDescent="0.25">
      <c r="A69" s="287"/>
      <c r="B69" s="5" t="s">
        <v>71</v>
      </c>
      <c r="C69" s="6"/>
      <c r="D69" s="6"/>
      <c r="E69" s="7"/>
      <c r="F69" s="8"/>
    </row>
    <row r="70" spans="1:7" ht="15.75" thickBot="1" x14ac:dyDescent="0.3">
      <c r="A70" s="287"/>
      <c r="B70" s="5" t="s">
        <v>72</v>
      </c>
      <c r="C70" s="6"/>
      <c r="D70" s="6"/>
      <c r="E70" s="7"/>
      <c r="F70" s="8"/>
    </row>
    <row r="71" spans="1:7" ht="15.75" thickTop="1" x14ac:dyDescent="0.25">
      <c r="A71" s="287"/>
      <c r="B71" s="141" t="s">
        <v>73</v>
      </c>
      <c r="C71" s="142">
        <f>SUM(C72:C74)</f>
        <v>0</v>
      </c>
      <c r="D71" s="142">
        <f>SUM(D72:D74)</f>
        <v>0</v>
      </c>
      <c r="E71" s="142">
        <f>SUM(E72:E74)</f>
        <v>0</v>
      </c>
      <c r="F71" s="143"/>
    </row>
    <row r="72" spans="1:7" x14ac:dyDescent="0.25">
      <c r="A72" s="287"/>
      <c r="B72" s="32" t="s">
        <v>74</v>
      </c>
      <c r="C72" s="33"/>
      <c r="D72" s="33"/>
      <c r="E72" s="34"/>
      <c r="F72" s="35"/>
    </row>
    <row r="73" spans="1:7" x14ac:dyDescent="0.25">
      <c r="A73" s="287"/>
      <c r="B73" s="5" t="s">
        <v>75</v>
      </c>
      <c r="C73" s="6"/>
      <c r="D73" s="6"/>
      <c r="E73" s="7"/>
      <c r="F73" s="8"/>
    </row>
    <row r="74" spans="1:7" ht="15.75" thickBot="1" x14ac:dyDescent="0.3">
      <c r="A74" s="287"/>
      <c r="B74" s="5" t="s">
        <v>76</v>
      </c>
      <c r="C74" s="6"/>
      <c r="D74" s="6"/>
      <c r="E74" s="7"/>
      <c r="F74" s="8"/>
    </row>
    <row r="75" spans="1:7" ht="15.75" thickTop="1" x14ac:dyDescent="0.25">
      <c r="A75" s="287"/>
      <c r="B75" s="141" t="s">
        <v>77</v>
      </c>
      <c r="C75" s="142">
        <f>+C76</f>
        <v>0</v>
      </c>
      <c r="D75" s="142">
        <f>+D76</f>
        <v>0</v>
      </c>
      <c r="E75" s="142">
        <f>+E76</f>
        <v>0</v>
      </c>
      <c r="F75" s="143"/>
    </row>
    <row r="76" spans="1:7" ht="15.75" thickBot="1" x14ac:dyDescent="0.3">
      <c r="A76" s="287"/>
      <c r="B76" s="5" t="s">
        <v>78</v>
      </c>
      <c r="C76" s="6"/>
      <c r="D76" s="6"/>
      <c r="E76" s="7"/>
      <c r="F76" s="8"/>
    </row>
    <row r="77" spans="1:7" ht="15.75" thickTop="1" x14ac:dyDescent="0.25">
      <c r="A77" s="287"/>
      <c r="B77" s="141" t="s">
        <v>79</v>
      </c>
      <c r="C77" s="142">
        <f>+C78</f>
        <v>0</v>
      </c>
      <c r="D77" s="142">
        <f>+D78</f>
        <v>0</v>
      </c>
      <c r="E77" s="142">
        <f>+E78</f>
        <v>0</v>
      </c>
      <c r="F77" s="143"/>
    </row>
    <row r="78" spans="1:7" ht="15.75" thickBot="1" x14ac:dyDescent="0.3">
      <c r="A78" s="288"/>
      <c r="B78" s="9" t="s">
        <v>80</v>
      </c>
      <c r="C78" s="10"/>
      <c r="D78" s="10"/>
      <c r="E78" s="11"/>
      <c r="F78" s="12"/>
    </row>
    <row r="79" spans="1:7" ht="16.5" thickTop="1" thickBot="1" x14ac:dyDescent="0.3">
      <c r="A79" s="36" t="s">
        <v>0</v>
      </c>
      <c r="B79" s="37"/>
      <c r="C79" s="38">
        <f>C42+C46+C48+C50+C60+C65+C67+C71+C75+C77</f>
        <v>0</v>
      </c>
      <c r="D79" s="38">
        <f>D42+D46+D48+D50+D60+D65+D67+D71+D75+D77</f>
        <v>0</v>
      </c>
      <c r="E79" s="39">
        <f>E42+E46+E48+E50+E60+E65+E67+E71+E75+E77</f>
        <v>0</v>
      </c>
      <c r="F79" s="146"/>
    </row>
    <row r="80" spans="1:7" ht="25.5" customHeight="1" thickTop="1" thickBot="1" x14ac:dyDescent="0.3">
      <c r="A80" s="107"/>
      <c r="B80" s="147" t="s">
        <v>0</v>
      </c>
      <c r="C80" s="148">
        <f>C8+C31+C41+C79</f>
        <v>0</v>
      </c>
      <c r="D80" s="148">
        <f>D8+D31+D41+D79</f>
        <v>0</v>
      </c>
      <c r="E80" s="148">
        <f>E8+E31+E41+E79</f>
        <v>0</v>
      </c>
      <c r="F80" s="149"/>
      <c r="G80" s="17"/>
    </row>
    <row r="81" spans="1:6" ht="15.75" customHeight="1" thickTop="1" x14ac:dyDescent="0.25">
      <c r="A81" s="107"/>
      <c r="B81" s="289" t="s">
        <v>81</v>
      </c>
      <c r="C81" s="289"/>
      <c r="D81" s="289"/>
      <c r="E81" s="289"/>
      <c r="F81" s="289"/>
    </row>
    <row r="82" spans="1:6" x14ac:dyDescent="0.25">
      <c r="A82" s="107"/>
      <c r="B82" s="290"/>
      <c r="C82" s="290"/>
      <c r="D82" s="290"/>
      <c r="E82" s="290"/>
      <c r="F82" s="290"/>
    </row>
  </sheetData>
  <sheetProtection algorithmName="SHA-512" hashValue="CbO7xVJtLcgiis6yB9wsoJvlAdsLPg6CEUjDmMWrOlQsrBc5inc0Ppl6jSUkGcdznDeV9Pmaw/XWd5lyUoziMQ==" saltValue="I1sVZEEULSEIetD4KfyCBw==" spinCount="100000" sheet="1" objects="1" scenarios="1"/>
  <mergeCells count="7">
    <mergeCell ref="A42:A78"/>
    <mergeCell ref="B81:F82"/>
    <mergeCell ref="A1:F1"/>
    <mergeCell ref="A2:F2"/>
    <mergeCell ref="A5:A7"/>
    <mergeCell ref="A9:A30"/>
    <mergeCell ref="A32:A40"/>
  </mergeCells>
  <pageMargins left="0.7" right="0.7" top="0.75" bottom="0.75" header="0.3" footer="0.3"/>
  <pageSetup paperSize="9" scale="5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2"/>
  <sheetViews>
    <sheetView view="pageBreakPreview" zoomScaleNormal="100" zoomScaleSheetLayoutView="100" workbookViewId="0">
      <selection activeCell="B4" sqref="B4"/>
    </sheetView>
  </sheetViews>
  <sheetFormatPr baseColWidth="10" defaultRowHeight="15" x14ac:dyDescent="0.25"/>
  <cols>
    <col min="1" max="1" width="5.7109375" style="41" customWidth="1"/>
    <col min="2" max="2" width="14.42578125" style="1" bestFit="1" customWidth="1"/>
    <col min="3" max="3" width="12.7109375" style="1" customWidth="1"/>
    <col min="4" max="4" width="12.85546875" style="1" customWidth="1"/>
    <col min="5" max="5" width="26.85546875" style="1" customWidth="1"/>
    <col min="6" max="6" width="6.85546875" style="1" customWidth="1"/>
    <col min="7" max="7" width="8.42578125" style="1" customWidth="1"/>
    <col min="8" max="8" width="10.7109375" style="1" customWidth="1"/>
    <col min="9" max="9" width="10.42578125" style="1" customWidth="1"/>
    <col min="10" max="10" width="3" style="1" customWidth="1"/>
    <col min="11" max="256" width="11.42578125" style="1"/>
    <col min="257" max="257" width="5.7109375" style="1" customWidth="1"/>
    <col min="258" max="258" width="14.42578125" style="1" bestFit="1" customWidth="1"/>
    <col min="259" max="259" width="12.7109375" style="1" customWidth="1"/>
    <col min="260" max="260" width="14" style="1" customWidth="1"/>
    <col min="261" max="261" width="30.7109375" style="1" customWidth="1"/>
    <col min="262" max="262" width="8.5703125" style="1" customWidth="1"/>
    <col min="263" max="263" width="10.85546875" style="1" customWidth="1"/>
    <col min="264" max="264" width="12.5703125" style="1" customWidth="1"/>
    <col min="265" max="265" width="10.42578125" style="1" customWidth="1"/>
    <col min="266" max="266" width="3" style="1" customWidth="1"/>
    <col min="267" max="512" width="11.42578125" style="1"/>
    <col min="513" max="513" width="5.7109375" style="1" customWidth="1"/>
    <col min="514" max="514" width="14.42578125" style="1" bestFit="1" customWidth="1"/>
    <col min="515" max="515" width="12.7109375" style="1" customWidth="1"/>
    <col min="516" max="516" width="14" style="1" customWidth="1"/>
    <col min="517" max="517" width="30.7109375" style="1" customWidth="1"/>
    <col min="518" max="518" width="8.5703125" style="1" customWidth="1"/>
    <col min="519" max="519" width="10.85546875" style="1" customWidth="1"/>
    <col min="520" max="520" width="12.5703125" style="1" customWidth="1"/>
    <col min="521" max="521" width="10.42578125" style="1" customWidth="1"/>
    <col min="522" max="522" width="3" style="1" customWidth="1"/>
    <col min="523" max="768" width="11.42578125" style="1"/>
    <col min="769" max="769" width="5.7109375" style="1" customWidth="1"/>
    <col min="770" max="770" width="14.42578125" style="1" bestFit="1" customWidth="1"/>
    <col min="771" max="771" width="12.7109375" style="1" customWidth="1"/>
    <col min="772" max="772" width="14" style="1" customWidth="1"/>
    <col min="773" max="773" width="30.7109375" style="1" customWidth="1"/>
    <col min="774" max="774" width="8.5703125" style="1" customWidth="1"/>
    <col min="775" max="775" width="10.85546875" style="1" customWidth="1"/>
    <col min="776" max="776" width="12.5703125" style="1" customWidth="1"/>
    <col min="777" max="777" width="10.42578125" style="1" customWidth="1"/>
    <col min="778" max="778" width="3" style="1" customWidth="1"/>
    <col min="779" max="1024" width="11.42578125" style="1"/>
    <col min="1025" max="1025" width="5.7109375" style="1" customWidth="1"/>
    <col min="1026" max="1026" width="14.42578125" style="1" bestFit="1" customWidth="1"/>
    <col min="1027" max="1027" width="12.7109375" style="1" customWidth="1"/>
    <col min="1028" max="1028" width="14" style="1" customWidth="1"/>
    <col min="1029" max="1029" width="30.7109375" style="1" customWidth="1"/>
    <col min="1030" max="1030" width="8.5703125" style="1" customWidth="1"/>
    <col min="1031" max="1031" width="10.85546875" style="1" customWidth="1"/>
    <col min="1032" max="1032" width="12.5703125" style="1" customWidth="1"/>
    <col min="1033" max="1033" width="10.42578125" style="1" customWidth="1"/>
    <col min="1034" max="1034" width="3" style="1" customWidth="1"/>
    <col min="1035" max="1280" width="11.42578125" style="1"/>
    <col min="1281" max="1281" width="5.7109375" style="1" customWidth="1"/>
    <col min="1282" max="1282" width="14.42578125" style="1" bestFit="1" customWidth="1"/>
    <col min="1283" max="1283" width="12.7109375" style="1" customWidth="1"/>
    <col min="1284" max="1284" width="14" style="1" customWidth="1"/>
    <col min="1285" max="1285" width="30.7109375" style="1" customWidth="1"/>
    <col min="1286" max="1286" width="8.5703125" style="1" customWidth="1"/>
    <col min="1287" max="1287" width="10.85546875" style="1" customWidth="1"/>
    <col min="1288" max="1288" width="12.5703125" style="1" customWidth="1"/>
    <col min="1289" max="1289" width="10.42578125" style="1" customWidth="1"/>
    <col min="1290" max="1290" width="3" style="1" customWidth="1"/>
    <col min="1291" max="1536" width="11.42578125" style="1"/>
    <col min="1537" max="1537" width="5.7109375" style="1" customWidth="1"/>
    <col min="1538" max="1538" width="14.42578125" style="1" bestFit="1" customWidth="1"/>
    <col min="1539" max="1539" width="12.7109375" style="1" customWidth="1"/>
    <col min="1540" max="1540" width="14" style="1" customWidth="1"/>
    <col min="1541" max="1541" width="30.7109375" style="1" customWidth="1"/>
    <col min="1542" max="1542" width="8.5703125" style="1" customWidth="1"/>
    <col min="1543" max="1543" width="10.85546875" style="1" customWidth="1"/>
    <col min="1544" max="1544" width="12.5703125" style="1" customWidth="1"/>
    <col min="1545" max="1545" width="10.42578125" style="1" customWidth="1"/>
    <col min="1546" max="1546" width="3" style="1" customWidth="1"/>
    <col min="1547" max="1792" width="11.42578125" style="1"/>
    <col min="1793" max="1793" width="5.7109375" style="1" customWidth="1"/>
    <col min="1794" max="1794" width="14.42578125" style="1" bestFit="1" customWidth="1"/>
    <col min="1795" max="1795" width="12.7109375" style="1" customWidth="1"/>
    <col min="1796" max="1796" width="14" style="1" customWidth="1"/>
    <col min="1797" max="1797" width="30.7109375" style="1" customWidth="1"/>
    <col min="1798" max="1798" width="8.5703125" style="1" customWidth="1"/>
    <col min="1799" max="1799" width="10.85546875" style="1" customWidth="1"/>
    <col min="1800" max="1800" width="12.5703125" style="1" customWidth="1"/>
    <col min="1801" max="1801" width="10.42578125" style="1" customWidth="1"/>
    <col min="1802" max="1802" width="3" style="1" customWidth="1"/>
    <col min="1803" max="2048" width="11.42578125" style="1"/>
    <col min="2049" max="2049" width="5.7109375" style="1" customWidth="1"/>
    <col min="2050" max="2050" width="14.42578125" style="1" bestFit="1" customWidth="1"/>
    <col min="2051" max="2051" width="12.7109375" style="1" customWidth="1"/>
    <col min="2052" max="2052" width="14" style="1" customWidth="1"/>
    <col min="2053" max="2053" width="30.7109375" style="1" customWidth="1"/>
    <col min="2054" max="2054" width="8.5703125" style="1" customWidth="1"/>
    <col min="2055" max="2055" width="10.85546875" style="1" customWidth="1"/>
    <col min="2056" max="2056" width="12.5703125" style="1" customWidth="1"/>
    <col min="2057" max="2057" width="10.42578125" style="1" customWidth="1"/>
    <col min="2058" max="2058" width="3" style="1" customWidth="1"/>
    <col min="2059" max="2304" width="11.42578125" style="1"/>
    <col min="2305" max="2305" width="5.7109375" style="1" customWidth="1"/>
    <col min="2306" max="2306" width="14.42578125" style="1" bestFit="1" customWidth="1"/>
    <col min="2307" max="2307" width="12.7109375" style="1" customWidth="1"/>
    <col min="2308" max="2308" width="14" style="1" customWidth="1"/>
    <col min="2309" max="2309" width="30.7109375" style="1" customWidth="1"/>
    <col min="2310" max="2310" width="8.5703125" style="1" customWidth="1"/>
    <col min="2311" max="2311" width="10.85546875" style="1" customWidth="1"/>
    <col min="2312" max="2312" width="12.5703125" style="1" customWidth="1"/>
    <col min="2313" max="2313" width="10.42578125" style="1" customWidth="1"/>
    <col min="2314" max="2314" width="3" style="1" customWidth="1"/>
    <col min="2315" max="2560" width="11.42578125" style="1"/>
    <col min="2561" max="2561" width="5.7109375" style="1" customWidth="1"/>
    <col min="2562" max="2562" width="14.42578125" style="1" bestFit="1" customWidth="1"/>
    <col min="2563" max="2563" width="12.7109375" style="1" customWidth="1"/>
    <col min="2564" max="2564" width="14" style="1" customWidth="1"/>
    <col min="2565" max="2565" width="30.7109375" style="1" customWidth="1"/>
    <col min="2566" max="2566" width="8.5703125" style="1" customWidth="1"/>
    <col min="2567" max="2567" width="10.85546875" style="1" customWidth="1"/>
    <col min="2568" max="2568" width="12.5703125" style="1" customWidth="1"/>
    <col min="2569" max="2569" width="10.42578125" style="1" customWidth="1"/>
    <col min="2570" max="2570" width="3" style="1" customWidth="1"/>
    <col min="2571" max="2816" width="11.42578125" style="1"/>
    <col min="2817" max="2817" width="5.7109375" style="1" customWidth="1"/>
    <col min="2818" max="2818" width="14.42578125" style="1" bestFit="1" customWidth="1"/>
    <col min="2819" max="2819" width="12.7109375" style="1" customWidth="1"/>
    <col min="2820" max="2820" width="14" style="1" customWidth="1"/>
    <col min="2821" max="2821" width="30.7109375" style="1" customWidth="1"/>
    <col min="2822" max="2822" width="8.5703125" style="1" customWidth="1"/>
    <col min="2823" max="2823" width="10.85546875" style="1" customWidth="1"/>
    <col min="2824" max="2824" width="12.5703125" style="1" customWidth="1"/>
    <col min="2825" max="2825" width="10.42578125" style="1" customWidth="1"/>
    <col min="2826" max="2826" width="3" style="1" customWidth="1"/>
    <col min="2827" max="3072" width="11.42578125" style="1"/>
    <col min="3073" max="3073" width="5.7109375" style="1" customWidth="1"/>
    <col min="3074" max="3074" width="14.42578125" style="1" bestFit="1" customWidth="1"/>
    <col min="3075" max="3075" width="12.7109375" style="1" customWidth="1"/>
    <col min="3076" max="3076" width="14" style="1" customWidth="1"/>
    <col min="3077" max="3077" width="30.7109375" style="1" customWidth="1"/>
    <col min="3078" max="3078" width="8.5703125" style="1" customWidth="1"/>
    <col min="3079" max="3079" width="10.85546875" style="1" customWidth="1"/>
    <col min="3080" max="3080" width="12.5703125" style="1" customWidth="1"/>
    <col min="3081" max="3081" width="10.42578125" style="1" customWidth="1"/>
    <col min="3082" max="3082" width="3" style="1" customWidth="1"/>
    <col min="3083" max="3328" width="11.42578125" style="1"/>
    <col min="3329" max="3329" width="5.7109375" style="1" customWidth="1"/>
    <col min="3330" max="3330" width="14.42578125" style="1" bestFit="1" customWidth="1"/>
    <col min="3331" max="3331" width="12.7109375" style="1" customWidth="1"/>
    <col min="3332" max="3332" width="14" style="1" customWidth="1"/>
    <col min="3333" max="3333" width="30.7109375" style="1" customWidth="1"/>
    <col min="3334" max="3334" width="8.5703125" style="1" customWidth="1"/>
    <col min="3335" max="3335" width="10.85546875" style="1" customWidth="1"/>
    <col min="3336" max="3336" width="12.5703125" style="1" customWidth="1"/>
    <col min="3337" max="3337" width="10.42578125" style="1" customWidth="1"/>
    <col min="3338" max="3338" width="3" style="1" customWidth="1"/>
    <col min="3339" max="3584" width="11.42578125" style="1"/>
    <col min="3585" max="3585" width="5.7109375" style="1" customWidth="1"/>
    <col min="3586" max="3586" width="14.42578125" style="1" bestFit="1" customWidth="1"/>
    <col min="3587" max="3587" width="12.7109375" style="1" customWidth="1"/>
    <col min="3588" max="3588" width="14" style="1" customWidth="1"/>
    <col min="3589" max="3589" width="30.7109375" style="1" customWidth="1"/>
    <col min="3590" max="3590" width="8.5703125" style="1" customWidth="1"/>
    <col min="3591" max="3591" width="10.85546875" style="1" customWidth="1"/>
    <col min="3592" max="3592" width="12.5703125" style="1" customWidth="1"/>
    <col min="3593" max="3593" width="10.42578125" style="1" customWidth="1"/>
    <col min="3594" max="3594" width="3" style="1" customWidth="1"/>
    <col min="3595" max="3840" width="11.42578125" style="1"/>
    <col min="3841" max="3841" width="5.7109375" style="1" customWidth="1"/>
    <col min="3842" max="3842" width="14.42578125" style="1" bestFit="1" customWidth="1"/>
    <col min="3843" max="3843" width="12.7109375" style="1" customWidth="1"/>
    <col min="3844" max="3844" width="14" style="1" customWidth="1"/>
    <col min="3845" max="3845" width="30.7109375" style="1" customWidth="1"/>
    <col min="3846" max="3846" width="8.5703125" style="1" customWidth="1"/>
    <col min="3847" max="3847" width="10.85546875" style="1" customWidth="1"/>
    <col min="3848" max="3848" width="12.5703125" style="1" customWidth="1"/>
    <col min="3849" max="3849" width="10.42578125" style="1" customWidth="1"/>
    <col min="3850" max="3850" width="3" style="1" customWidth="1"/>
    <col min="3851" max="4096" width="11.42578125" style="1"/>
    <col min="4097" max="4097" width="5.7109375" style="1" customWidth="1"/>
    <col min="4098" max="4098" width="14.42578125" style="1" bestFit="1" customWidth="1"/>
    <col min="4099" max="4099" width="12.7109375" style="1" customWidth="1"/>
    <col min="4100" max="4100" width="14" style="1" customWidth="1"/>
    <col min="4101" max="4101" width="30.7109375" style="1" customWidth="1"/>
    <col min="4102" max="4102" width="8.5703125" style="1" customWidth="1"/>
    <col min="4103" max="4103" width="10.85546875" style="1" customWidth="1"/>
    <col min="4104" max="4104" width="12.5703125" style="1" customWidth="1"/>
    <col min="4105" max="4105" width="10.42578125" style="1" customWidth="1"/>
    <col min="4106" max="4106" width="3" style="1" customWidth="1"/>
    <col min="4107" max="4352" width="11.42578125" style="1"/>
    <col min="4353" max="4353" width="5.7109375" style="1" customWidth="1"/>
    <col min="4354" max="4354" width="14.42578125" style="1" bestFit="1" customWidth="1"/>
    <col min="4355" max="4355" width="12.7109375" style="1" customWidth="1"/>
    <col min="4356" max="4356" width="14" style="1" customWidth="1"/>
    <col min="4357" max="4357" width="30.7109375" style="1" customWidth="1"/>
    <col min="4358" max="4358" width="8.5703125" style="1" customWidth="1"/>
    <col min="4359" max="4359" width="10.85546875" style="1" customWidth="1"/>
    <col min="4360" max="4360" width="12.5703125" style="1" customWidth="1"/>
    <col min="4361" max="4361" width="10.42578125" style="1" customWidth="1"/>
    <col min="4362" max="4362" width="3" style="1" customWidth="1"/>
    <col min="4363" max="4608" width="11.42578125" style="1"/>
    <col min="4609" max="4609" width="5.7109375" style="1" customWidth="1"/>
    <col min="4610" max="4610" width="14.42578125" style="1" bestFit="1" customWidth="1"/>
    <col min="4611" max="4611" width="12.7109375" style="1" customWidth="1"/>
    <col min="4612" max="4612" width="14" style="1" customWidth="1"/>
    <col min="4613" max="4613" width="30.7109375" style="1" customWidth="1"/>
    <col min="4614" max="4614" width="8.5703125" style="1" customWidth="1"/>
    <col min="4615" max="4615" width="10.85546875" style="1" customWidth="1"/>
    <col min="4616" max="4616" width="12.5703125" style="1" customWidth="1"/>
    <col min="4617" max="4617" width="10.42578125" style="1" customWidth="1"/>
    <col min="4618" max="4618" width="3" style="1" customWidth="1"/>
    <col min="4619" max="4864" width="11.42578125" style="1"/>
    <col min="4865" max="4865" width="5.7109375" style="1" customWidth="1"/>
    <col min="4866" max="4866" width="14.42578125" style="1" bestFit="1" customWidth="1"/>
    <col min="4867" max="4867" width="12.7109375" style="1" customWidth="1"/>
    <col min="4868" max="4868" width="14" style="1" customWidth="1"/>
    <col min="4869" max="4869" width="30.7109375" style="1" customWidth="1"/>
    <col min="4870" max="4870" width="8.5703125" style="1" customWidth="1"/>
    <col min="4871" max="4871" width="10.85546875" style="1" customWidth="1"/>
    <col min="4872" max="4872" width="12.5703125" style="1" customWidth="1"/>
    <col min="4873" max="4873" width="10.42578125" style="1" customWidth="1"/>
    <col min="4874" max="4874" width="3" style="1" customWidth="1"/>
    <col min="4875" max="5120" width="11.42578125" style="1"/>
    <col min="5121" max="5121" width="5.7109375" style="1" customWidth="1"/>
    <col min="5122" max="5122" width="14.42578125" style="1" bestFit="1" customWidth="1"/>
    <col min="5123" max="5123" width="12.7109375" style="1" customWidth="1"/>
    <col min="5124" max="5124" width="14" style="1" customWidth="1"/>
    <col min="5125" max="5125" width="30.7109375" style="1" customWidth="1"/>
    <col min="5126" max="5126" width="8.5703125" style="1" customWidth="1"/>
    <col min="5127" max="5127" width="10.85546875" style="1" customWidth="1"/>
    <col min="5128" max="5128" width="12.5703125" style="1" customWidth="1"/>
    <col min="5129" max="5129" width="10.42578125" style="1" customWidth="1"/>
    <col min="5130" max="5130" width="3" style="1" customWidth="1"/>
    <col min="5131" max="5376" width="11.42578125" style="1"/>
    <col min="5377" max="5377" width="5.7109375" style="1" customWidth="1"/>
    <col min="5378" max="5378" width="14.42578125" style="1" bestFit="1" customWidth="1"/>
    <col min="5379" max="5379" width="12.7109375" style="1" customWidth="1"/>
    <col min="5380" max="5380" width="14" style="1" customWidth="1"/>
    <col min="5381" max="5381" width="30.7109375" style="1" customWidth="1"/>
    <col min="5382" max="5382" width="8.5703125" style="1" customWidth="1"/>
    <col min="5383" max="5383" width="10.85546875" style="1" customWidth="1"/>
    <col min="5384" max="5384" width="12.5703125" style="1" customWidth="1"/>
    <col min="5385" max="5385" width="10.42578125" style="1" customWidth="1"/>
    <col min="5386" max="5386" width="3" style="1" customWidth="1"/>
    <col min="5387" max="5632" width="11.42578125" style="1"/>
    <col min="5633" max="5633" width="5.7109375" style="1" customWidth="1"/>
    <col min="5634" max="5634" width="14.42578125" style="1" bestFit="1" customWidth="1"/>
    <col min="5635" max="5635" width="12.7109375" style="1" customWidth="1"/>
    <col min="5636" max="5636" width="14" style="1" customWidth="1"/>
    <col min="5637" max="5637" width="30.7109375" style="1" customWidth="1"/>
    <col min="5638" max="5638" width="8.5703125" style="1" customWidth="1"/>
    <col min="5639" max="5639" width="10.85546875" style="1" customWidth="1"/>
    <col min="5640" max="5640" width="12.5703125" style="1" customWidth="1"/>
    <col min="5641" max="5641" width="10.42578125" style="1" customWidth="1"/>
    <col min="5642" max="5642" width="3" style="1" customWidth="1"/>
    <col min="5643" max="5888" width="11.42578125" style="1"/>
    <col min="5889" max="5889" width="5.7109375" style="1" customWidth="1"/>
    <col min="5890" max="5890" width="14.42578125" style="1" bestFit="1" customWidth="1"/>
    <col min="5891" max="5891" width="12.7109375" style="1" customWidth="1"/>
    <col min="5892" max="5892" width="14" style="1" customWidth="1"/>
    <col min="5893" max="5893" width="30.7109375" style="1" customWidth="1"/>
    <col min="5894" max="5894" width="8.5703125" style="1" customWidth="1"/>
    <col min="5895" max="5895" width="10.85546875" style="1" customWidth="1"/>
    <col min="5896" max="5896" width="12.5703125" style="1" customWidth="1"/>
    <col min="5897" max="5897" width="10.42578125" style="1" customWidth="1"/>
    <col min="5898" max="5898" width="3" style="1" customWidth="1"/>
    <col min="5899" max="6144" width="11.42578125" style="1"/>
    <col min="6145" max="6145" width="5.7109375" style="1" customWidth="1"/>
    <col min="6146" max="6146" width="14.42578125" style="1" bestFit="1" customWidth="1"/>
    <col min="6147" max="6147" width="12.7109375" style="1" customWidth="1"/>
    <col min="6148" max="6148" width="14" style="1" customWidth="1"/>
    <col min="6149" max="6149" width="30.7109375" style="1" customWidth="1"/>
    <col min="6150" max="6150" width="8.5703125" style="1" customWidth="1"/>
    <col min="6151" max="6151" width="10.85546875" style="1" customWidth="1"/>
    <col min="6152" max="6152" width="12.5703125" style="1" customWidth="1"/>
    <col min="6153" max="6153" width="10.42578125" style="1" customWidth="1"/>
    <col min="6154" max="6154" width="3" style="1" customWidth="1"/>
    <col min="6155" max="6400" width="11.42578125" style="1"/>
    <col min="6401" max="6401" width="5.7109375" style="1" customWidth="1"/>
    <col min="6402" max="6402" width="14.42578125" style="1" bestFit="1" customWidth="1"/>
    <col min="6403" max="6403" width="12.7109375" style="1" customWidth="1"/>
    <col min="6404" max="6404" width="14" style="1" customWidth="1"/>
    <col min="6405" max="6405" width="30.7109375" style="1" customWidth="1"/>
    <col min="6406" max="6406" width="8.5703125" style="1" customWidth="1"/>
    <col min="6407" max="6407" width="10.85546875" style="1" customWidth="1"/>
    <col min="6408" max="6408" width="12.5703125" style="1" customWidth="1"/>
    <col min="6409" max="6409" width="10.42578125" style="1" customWidth="1"/>
    <col min="6410" max="6410" width="3" style="1" customWidth="1"/>
    <col min="6411" max="6656" width="11.42578125" style="1"/>
    <col min="6657" max="6657" width="5.7109375" style="1" customWidth="1"/>
    <col min="6658" max="6658" width="14.42578125" style="1" bestFit="1" customWidth="1"/>
    <col min="6659" max="6659" width="12.7109375" style="1" customWidth="1"/>
    <col min="6660" max="6660" width="14" style="1" customWidth="1"/>
    <col min="6661" max="6661" width="30.7109375" style="1" customWidth="1"/>
    <col min="6662" max="6662" width="8.5703125" style="1" customWidth="1"/>
    <col min="6663" max="6663" width="10.85546875" style="1" customWidth="1"/>
    <col min="6664" max="6664" width="12.5703125" style="1" customWidth="1"/>
    <col min="6665" max="6665" width="10.42578125" style="1" customWidth="1"/>
    <col min="6666" max="6666" width="3" style="1" customWidth="1"/>
    <col min="6667" max="6912" width="11.42578125" style="1"/>
    <col min="6913" max="6913" width="5.7109375" style="1" customWidth="1"/>
    <col min="6914" max="6914" width="14.42578125" style="1" bestFit="1" customWidth="1"/>
    <col min="6915" max="6915" width="12.7109375" style="1" customWidth="1"/>
    <col min="6916" max="6916" width="14" style="1" customWidth="1"/>
    <col min="6917" max="6917" width="30.7109375" style="1" customWidth="1"/>
    <col min="6918" max="6918" width="8.5703125" style="1" customWidth="1"/>
    <col min="6919" max="6919" width="10.85546875" style="1" customWidth="1"/>
    <col min="6920" max="6920" width="12.5703125" style="1" customWidth="1"/>
    <col min="6921" max="6921" width="10.42578125" style="1" customWidth="1"/>
    <col min="6922" max="6922" width="3" style="1" customWidth="1"/>
    <col min="6923" max="7168" width="11.42578125" style="1"/>
    <col min="7169" max="7169" width="5.7109375" style="1" customWidth="1"/>
    <col min="7170" max="7170" width="14.42578125" style="1" bestFit="1" customWidth="1"/>
    <col min="7171" max="7171" width="12.7109375" style="1" customWidth="1"/>
    <col min="7172" max="7172" width="14" style="1" customWidth="1"/>
    <col min="7173" max="7173" width="30.7109375" style="1" customWidth="1"/>
    <col min="7174" max="7174" width="8.5703125" style="1" customWidth="1"/>
    <col min="7175" max="7175" width="10.85546875" style="1" customWidth="1"/>
    <col min="7176" max="7176" width="12.5703125" style="1" customWidth="1"/>
    <col min="7177" max="7177" width="10.42578125" style="1" customWidth="1"/>
    <col min="7178" max="7178" width="3" style="1" customWidth="1"/>
    <col min="7179" max="7424" width="11.42578125" style="1"/>
    <col min="7425" max="7425" width="5.7109375" style="1" customWidth="1"/>
    <col min="7426" max="7426" width="14.42578125" style="1" bestFit="1" customWidth="1"/>
    <col min="7427" max="7427" width="12.7109375" style="1" customWidth="1"/>
    <col min="7428" max="7428" width="14" style="1" customWidth="1"/>
    <col min="7429" max="7429" width="30.7109375" style="1" customWidth="1"/>
    <col min="7430" max="7430" width="8.5703125" style="1" customWidth="1"/>
    <col min="7431" max="7431" width="10.85546875" style="1" customWidth="1"/>
    <col min="7432" max="7432" width="12.5703125" style="1" customWidth="1"/>
    <col min="7433" max="7433" width="10.42578125" style="1" customWidth="1"/>
    <col min="7434" max="7434" width="3" style="1" customWidth="1"/>
    <col min="7435" max="7680" width="11.42578125" style="1"/>
    <col min="7681" max="7681" width="5.7109375" style="1" customWidth="1"/>
    <col min="7682" max="7682" width="14.42578125" style="1" bestFit="1" customWidth="1"/>
    <col min="7683" max="7683" width="12.7109375" style="1" customWidth="1"/>
    <col min="7684" max="7684" width="14" style="1" customWidth="1"/>
    <col min="7685" max="7685" width="30.7109375" style="1" customWidth="1"/>
    <col min="7686" max="7686" width="8.5703125" style="1" customWidth="1"/>
    <col min="7687" max="7687" width="10.85546875" style="1" customWidth="1"/>
    <col min="7688" max="7688" width="12.5703125" style="1" customWidth="1"/>
    <col min="7689" max="7689" width="10.42578125" style="1" customWidth="1"/>
    <col min="7690" max="7690" width="3" style="1" customWidth="1"/>
    <col min="7691" max="7936" width="11.42578125" style="1"/>
    <col min="7937" max="7937" width="5.7109375" style="1" customWidth="1"/>
    <col min="7938" max="7938" width="14.42578125" style="1" bestFit="1" customWidth="1"/>
    <col min="7939" max="7939" width="12.7109375" style="1" customWidth="1"/>
    <col min="7940" max="7940" width="14" style="1" customWidth="1"/>
    <col min="7941" max="7941" width="30.7109375" style="1" customWidth="1"/>
    <col min="7942" max="7942" width="8.5703125" style="1" customWidth="1"/>
    <col min="7943" max="7943" width="10.85546875" style="1" customWidth="1"/>
    <col min="7944" max="7944" width="12.5703125" style="1" customWidth="1"/>
    <col min="7945" max="7945" width="10.42578125" style="1" customWidth="1"/>
    <col min="7946" max="7946" width="3" style="1" customWidth="1"/>
    <col min="7947" max="8192" width="11.42578125" style="1"/>
    <col min="8193" max="8193" width="5.7109375" style="1" customWidth="1"/>
    <col min="8194" max="8194" width="14.42578125" style="1" bestFit="1" customWidth="1"/>
    <col min="8195" max="8195" width="12.7109375" style="1" customWidth="1"/>
    <col min="8196" max="8196" width="14" style="1" customWidth="1"/>
    <col min="8197" max="8197" width="30.7109375" style="1" customWidth="1"/>
    <col min="8198" max="8198" width="8.5703125" style="1" customWidth="1"/>
    <col min="8199" max="8199" width="10.85546875" style="1" customWidth="1"/>
    <col min="8200" max="8200" width="12.5703125" style="1" customWidth="1"/>
    <col min="8201" max="8201" width="10.42578125" style="1" customWidth="1"/>
    <col min="8202" max="8202" width="3" style="1" customWidth="1"/>
    <col min="8203" max="8448" width="11.42578125" style="1"/>
    <col min="8449" max="8449" width="5.7109375" style="1" customWidth="1"/>
    <col min="8450" max="8450" width="14.42578125" style="1" bestFit="1" customWidth="1"/>
    <col min="8451" max="8451" width="12.7109375" style="1" customWidth="1"/>
    <col min="8452" max="8452" width="14" style="1" customWidth="1"/>
    <col min="8453" max="8453" width="30.7109375" style="1" customWidth="1"/>
    <col min="8454" max="8454" width="8.5703125" style="1" customWidth="1"/>
    <col min="8455" max="8455" width="10.85546875" style="1" customWidth="1"/>
    <col min="8456" max="8456" width="12.5703125" style="1" customWidth="1"/>
    <col min="8457" max="8457" width="10.42578125" style="1" customWidth="1"/>
    <col min="8458" max="8458" width="3" style="1" customWidth="1"/>
    <col min="8459" max="8704" width="11.42578125" style="1"/>
    <col min="8705" max="8705" width="5.7109375" style="1" customWidth="1"/>
    <col min="8706" max="8706" width="14.42578125" style="1" bestFit="1" customWidth="1"/>
    <col min="8707" max="8707" width="12.7109375" style="1" customWidth="1"/>
    <col min="8708" max="8708" width="14" style="1" customWidth="1"/>
    <col min="8709" max="8709" width="30.7109375" style="1" customWidth="1"/>
    <col min="8710" max="8710" width="8.5703125" style="1" customWidth="1"/>
    <col min="8711" max="8711" width="10.85546875" style="1" customWidth="1"/>
    <col min="8712" max="8712" width="12.5703125" style="1" customWidth="1"/>
    <col min="8713" max="8713" width="10.42578125" style="1" customWidth="1"/>
    <col min="8714" max="8714" width="3" style="1" customWidth="1"/>
    <col min="8715" max="8960" width="11.42578125" style="1"/>
    <col min="8961" max="8961" width="5.7109375" style="1" customWidth="1"/>
    <col min="8962" max="8962" width="14.42578125" style="1" bestFit="1" customWidth="1"/>
    <col min="8963" max="8963" width="12.7109375" style="1" customWidth="1"/>
    <col min="8964" max="8964" width="14" style="1" customWidth="1"/>
    <col min="8965" max="8965" width="30.7109375" style="1" customWidth="1"/>
    <col min="8966" max="8966" width="8.5703125" style="1" customWidth="1"/>
    <col min="8967" max="8967" width="10.85546875" style="1" customWidth="1"/>
    <col min="8968" max="8968" width="12.5703125" style="1" customWidth="1"/>
    <col min="8969" max="8969" width="10.42578125" style="1" customWidth="1"/>
    <col min="8970" max="8970" width="3" style="1" customWidth="1"/>
    <col min="8971" max="9216" width="11.42578125" style="1"/>
    <col min="9217" max="9217" width="5.7109375" style="1" customWidth="1"/>
    <col min="9218" max="9218" width="14.42578125" style="1" bestFit="1" customWidth="1"/>
    <col min="9219" max="9219" width="12.7109375" style="1" customWidth="1"/>
    <col min="9220" max="9220" width="14" style="1" customWidth="1"/>
    <col min="9221" max="9221" width="30.7109375" style="1" customWidth="1"/>
    <col min="9222" max="9222" width="8.5703125" style="1" customWidth="1"/>
    <col min="9223" max="9223" width="10.85546875" style="1" customWidth="1"/>
    <col min="9224" max="9224" width="12.5703125" style="1" customWidth="1"/>
    <col min="9225" max="9225" width="10.42578125" style="1" customWidth="1"/>
    <col min="9226" max="9226" width="3" style="1" customWidth="1"/>
    <col min="9227" max="9472" width="11.42578125" style="1"/>
    <col min="9473" max="9473" width="5.7109375" style="1" customWidth="1"/>
    <col min="9474" max="9474" width="14.42578125" style="1" bestFit="1" customWidth="1"/>
    <col min="9475" max="9475" width="12.7109375" style="1" customWidth="1"/>
    <col min="9476" max="9476" width="14" style="1" customWidth="1"/>
    <col min="9477" max="9477" width="30.7109375" style="1" customWidth="1"/>
    <col min="9478" max="9478" width="8.5703125" style="1" customWidth="1"/>
    <col min="9479" max="9479" width="10.85546875" style="1" customWidth="1"/>
    <col min="9480" max="9480" width="12.5703125" style="1" customWidth="1"/>
    <col min="9481" max="9481" width="10.42578125" style="1" customWidth="1"/>
    <col min="9482" max="9482" width="3" style="1" customWidth="1"/>
    <col min="9483" max="9728" width="11.42578125" style="1"/>
    <col min="9729" max="9729" width="5.7109375" style="1" customWidth="1"/>
    <col min="9730" max="9730" width="14.42578125" style="1" bestFit="1" customWidth="1"/>
    <col min="9731" max="9731" width="12.7109375" style="1" customWidth="1"/>
    <col min="9732" max="9732" width="14" style="1" customWidth="1"/>
    <col min="9733" max="9733" width="30.7109375" style="1" customWidth="1"/>
    <col min="9734" max="9734" width="8.5703125" style="1" customWidth="1"/>
    <col min="9735" max="9735" width="10.85546875" style="1" customWidth="1"/>
    <col min="9736" max="9736" width="12.5703125" style="1" customWidth="1"/>
    <col min="9737" max="9737" width="10.42578125" style="1" customWidth="1"/>
    <col min="9738" max="9738" width="3" style="1" customWidth="1"/>
    <col min="9739" max="9984" width="11.42578125" style="1"/>
    <col min="9985" max="9985" width="5.7109375" style="1" customWidth="1"/>
    <col min="9986" max="9986" width="14.42578125" style="1" bestFit="1" customWidth="1"/>
    <col min="9987" max="9987" width="12.7109375" style="1" customWidth="1"/>
    <col min="9988" max="9988" width="14" style="1" customWidth="1"/>
    <col min="9989" max="9989" width="30.7109375" style="1" customWidth="1"/>
    <col min="9990" max="9990" width="8.5703125" style="1" customWidth="1"/>
    <col min="9991" max="9991" width="10.85546875" style="1" customWidth="1"/>
    <col min="9992" max="9992" width="12.5703125" style="1" customWidth="1"/>
    <col min="9993" max="9993" width="10.42578125" style="1" customWidth="1"/>
    <col min="9994" max="9994" width="3" style="1" customWidth="1"/>
    <col min="9995" max="10240" width="11.42578125" style="1"/>
    <col min="10241" max="10241" width="5.7109375" style="1" customWidth="1"/>
    <col min="10242" max="10242" width="14.42578125" style="1" bestFit="1" customWidth="1"/>
    <col min="10243" max="10243" width="12.7109375" style="1" customWidth="1"/>
    <col min="10244" max="10244" width="14" style="1" customWidth="1"/>
    <col min="10245" max="10245" width="30.7109375" style="1" customWidth="1"/>
    <col min="10246" max="10246" width="8.5703125" style="1" customWidth="1"/>
    <col min="10247" max="10247" width="10.85546875" style="1" customWidth="1"/>
    <col min="10248" max="10248" width="12.5703125" style="1" customWidth="1"/>
    <col min="10249" max="10249" width="10.42578125" style="1" customWidth="1"/>
    <col min="10250" max="10250" width="3" style="1" customWidth="1"/>
    <col min="10251" max="10496" width="11.42578125" style="1"/>
    <col min="10497" max="10497" width="5.7109375" style="1" customWidth="1"/>
    <col min="10498" max="10498" width="14.42578125" style="1" bestFit="1" customWidth="1"/>
    <col min="10499" max="10499" width="12.7109375" style="1" customWidth="1"/>
    <col min="10500" max="10500" width="14" style="1" customWidth="1"/>
    <col min="10501" max="10501" width="30.7109375" style="1" customWidth="1"/>
    <col min="10502" max="10502" width="8.5703125" style="1" customWidth="1"/>
    <col min="10503" max="10503" width="10.85546875" style="1" customWidth="1"/>
    <col min="10504" max="10504" width="12.5703125" style="1" customWidth="1"/>
    <col min="10505" max="10505" width="10.42578125" style="1" customWidth="1"/>
    <col min="10506" max="10506" width="3" style="1" customWidth="1"/>
    <col min="10507" max="10752" width="11.42578125" style="1"/>
    <col min="10753" max="10753" width="5.7109375" style="1" customWidth="1"/>
    <col min="10754" max="10754" width="14.42578125" style="1" bestFit="1" customWidth="1"/>
    <col min="10755" max="10755" width="12.7109375" style="1" customWidth="1"/>
    <col min="10756" max="10756" width="14" style="1" customWidth="1"/>
    <col min="10757" max="10757" width="30.7109375" style="1" customWidth="1"/>
    <col min="10758" max="10758" width="8.5703125" style="1" customWidth="1"/>
    <col min="10759" max="10759" width="10.85546875" style="1" customWidth="1"/>
    <col min="10760" max="10760" width="12.5703125" style="1" customWidth="1"/>
    <col min="10761" max="10761" width="10.42578125" style="1" customWidth="1"/>
    <col min="10762" max="10762" width="3" style="1" customWidth="1"/>
    <col min="10763" max="11008" width="11.42578125" style="1"/>
    <col min="11009" max="11009" width="5.7109375" style="1" customWidth="1"/>
    <col min="11010" max="11010" width="14.42578125" style="1" bestFit="1" customWidth="1"/>
    <col min="11011" max="11011" width="12.7109375" style="1" customWidth="1"/>
    <col min="11012" max="11012" width="14" style="1" customWidth="1"/>
    <col min="11013" max="11013" width="30.7109375" style="1" customWidth="1"/>
    <col min="11014" max="11014" width="8.5703125" style="1" customWidth="1"/>
    <col min="11015" max="11015" width="10.85546875" style="1" customWidth="1"/>
    <col min="11016" max="11016" width="12.5703125" style="1" customWidth="1"/>
    <col min="11017" max="11017" width="10.42578125" style="1" customWidth="1"/>
    <col min="11018" max="11018" width="3" style="1" customWidth="1"/>
    <col min="11019" max="11264" width="11.42578125" style="1"/>
    <col min="11265" max="11265" width="5.7109375" style="1" customWidth="1"/>
    <col min="11266" max="11266" width="14.42578125" style="1" bestFit="1" customWidth="1"/>
    <col min="11267" max="11267" width="12.7109375" style="1" customWidth="1"/>
    <col min="11268" max="11268" width="14" style="1" customWidth="1"/>
    <col min="11269" max="11269" width="30.7109375" style="1" customWidth="1"/>
    <col min="11270" max="11270" width="8.5703125" style="1" customWidth="1"/>
    <col min="11271" max="11271" width="10.85546875" style="1" customWidth="1"/>
    <col min="11272" max="11272" width="12.5703125" style="1" customWidth="1"/>
    <col min="11273" max="11273" width="10.42578125" style="1" customWidth="1"/>
    <col min="11274" max="11274" width="3" style="1" customWidth="1"/>
    <col min="11275" max="11520" width="11.42578125" style="1"/>
    <col min="11521" max="11521" width="5.7109375" style="1" customWidth="1"/>
    <col min="11522" max="11522" width="14.42578125" style="1" bestFit="1" customWidth="1"/>
    <col min="11523" max="11523" width="12.7109375" style="1" customWidth="1"/>
    <col min="11524" max="11524" width="14" style="1" customWidth="1"/>
    <col min="11525" max="11525" width="30.7109375" style="1" customWidth="1"/>
    <col min="11526" max="11526" width="8.5703125" style="1" customWidth="1"/>
    <col min="11527" max="11527" width="10.85546875" style="1" customWidth="1"/>
    <col min="11528" max="11528" width="12.5703125" style="1" customWidth="1"/>
    <col min="11529" max="11529" width="10.42578125" style="1" customWidth="1"/>
    <col min="11530" max="11530" width="3" style="1" customWidth="1"/>
    <col min="11531" max="11776" width="11.42578125" style="1"/>
    <col min="11777" max="11777" width="5.7109375" style="1" customWidth="1"/>
    <col min="11778" max="11778" width="14.42578125" style="1" bestFit="1" customWidth="1"/>
    <col min="11779" max="11779" width="12.7109375" style="1" customWidth="1"/>
    <col min="11780" max="11780" width="14" style="1" customWidth="1"/>
    <col min="11781" max="11781" width="30.7109375" style="1" customWidth="1"/>
    <col min="11782" max="11782" width="8.5703125" style="1" customWidth="1"/>
    <col min="11783" max="11783" width="10.85546875" style="1" customWidth="1"/>
    <col min="11784" max="11784" width="12.5703125" style="1" customWidth="1"/>
    <col min="11785" max="11785" width="10.42578125" style="1" customWidth="1"/>
    <col min="11786" max="11786" width="3" style="1" customWidth="1"/>
    <col min="11787" max="12032" width="11.42578125" style="1"/>
    <col min="12033" max="12033" width="5.7109375" style="1" customWidth="1"/>
    <col min="12034" max="12034" width="14.42578125" style="1" bestFit="1" customWidth="1"/>
    <col min="12035" max="12035" width="12.7109375" style="1" customWidth="1"/>
    <col min="12036" max="12036" width="14" style="1" customWidth="1"/>
    <col min="12037" max="12037" width="30.7109375" style="1" customWidth="1"/>
    <col min="12038" max="12038" width="8.5703125" style="1" customWidth="1"/>
    <col min="12039" max="12039" width="10.85546875" style="1" customWidth="1"/>
    <col min="12040" max="12040" width="12.5703125" style="1" customWidth="1"/>
    <col min="12041" max="12041" width="10.42578125" style="1" customWidth="1"/>
    <col min="12042" max="12042" width="3" style="1" customWidth="1"/>
    <col min="12043" max="12288" width="11.42578125" style="1"/>
    <col min="12289" max="12289" width="5.7109375" style="1" customWidth="1"/>
    <col min="12290" max="12290" width="14.42578125" style="1" bestFit="1" customWidth="1"/>
    <col min="12291" max="12291" width="12.7109375" style="1" customWidth="1"/>
    <col min="12292" max="12292" width="14" style="1" customWidth="1"/>
    <col min="12293" max="12293" width="30.7109375" style="1" customWidth="1"/>
    <col min="12294" max="12294" width="8.5703125" style="1" customWidth="1"/>
    <col min="12295" max="12295" width="10.85546875" style="1" customWidth="1"/>
    <col min="12296" max="12296" width="12.5703125" style="1" customWidth="1"/>
    <col min="12297" max="12297" width="10.42578125" style="1" customWidth="1"/>
    <col min="12298" max="12298" width="3" style="1" customWidth="1"/>
    <col min="12299" max="12544" width="11.42578125" style="1"/>
    <col min="12545" max="12545" width="5.7109375" style="1" customWidth="1"/>
    <col min="12546" max="12546" width="14.42578125" style="1" bestFit="1" customWidth="1"/>
    <col min="12547" max="12547" width="12.7109375" style="1" customWidth="1"/>
    <col min="12548" max="12548" width="14" style="1" customWidth="1"/>
    <col min="12549" max="12549" width="30.7109375" style="1" customWidth="1"/>
    <col min="12550" max="12550" width="8.5703125" style="1" customWidth="1"/>
    <col min="12551" max="12551" width="10.85546875" style="1" customWidth="1"/>
    <col min="12552" max="12552" width="12.5703125" style="1" customWidth="1"/>
    <col min="12553" max="12553" width="10.42578125" style="1" customWidth="1"/>
    <col min="12554" max="12554" width="3" style="1" customWidth="1"/>
    <col min="12555" max="12800" width="11.42578125" style="1"/>
    <col min="12801" max="12801" width="5.7109375" style="1" customWidth="1"/>
    <col min="12802" max="12802" width="14.42578125" style="1" bestFit="1" customWidth="1"/>
    <col min="12803" max="12803" width="12.7109375" style="1" customWidth="1"/>
    <col min="12804" max="12804" width="14" style="1" customWidth="1"/>
    <col min="12805" max="12805" width="30.7109375" style="1" customWidth="1"/>
    <col min="12806" max="12806" width="8.5703125" style="1" customWidth="1"/>
    <col min="12807" max="12807" width="10.85546875" style="1" customWidth="1"/>
    <col min="12808" max="12808" width="12.5703125" style="1" customWidth="1"/>
    <col min="12809" max="12809" width="10.42578125" style="1" customWidth="1"/>
    <col min="12810" max="12810" width="3" style="1" customWidth="1"/>
    <col min="12811" max="13056" width="11.42578125" style="1"/>
    <col min="13057" max="13057" width="5.7109375" style="1" customWidth="1"/>
    <col min="13058" max="13058" width="14.42578125" style="1" bestFit="1" customWidth="1"/>
    <col min="13059" max="13059" width="12.7109375" style="1" customWidth="1"/>
    <col min="13060" max="13060" width="14" style="1" customWidth="1"/>
    <col min="13061" max="13061" width="30.7109375" style="1" customWidth="1"/>
    <col min="13062" max="13062" width="8.5703125" style="1" customWidth="1"/>
    <col min="13063" max="13063" width="10.85546875" style="1" customWidth="1"/>
    <col min="13064" max="13064" width="12.5703125" style="1" customWidth="1"/>
    <col min="13065" max="13065" width="10.42578125" style="1" customWidth="1"/>
    <col min="13066" max="13066" width="3" style="1" customWidth="1"/>
    <col min="13067" max="13312" width="11.42578125" style="1"/>
    <col min="13313" max="13313" width="5.7109375" style="1" customWidth="1"/>
    <col min="13314" max="13314" width="14.42578125" style="1" bestFit="1" customWidth="1"/>
    <col min="13315" max="13315" width="12.7109375" style="1" customWidth="1"/>
    <col min="13316" max="13316" width="14" style="1" customWidth="1"/>
    <col min="13317" max="13317" width="30.7109375" style="1" customWidth="1"/>
    <col min="13318" max="13318" width="8.5703125" style="1" customWidth="1"/>
    <col min="13319" max="13319" width="10.85546875" style="1" customWidth="1"/>
    <col min="13320" max="13320" width="12.5703125" style="1" customWidth="1"/>
    <col min="13321" max="13321" width="10.42578125" style="1" customWidth="1"/>
    <col min="13322" max="13322" width="3" style="1" customWidth="1"/>
    <col min="13323" max="13568" width="11.42578125" style="1"/>
    <col min="13569" max="13569" width="5.7109375" style="1" customWidth="1"/>
    <col min="13570" max="13570" width="14.42578125" style="1" bestFit="1" customWidth="1"/>
    <col min="13571" max="13571" width="12.7109375" style="1" customWidth="1"/>
    <col min="13572" max="13572" width="14" style="1" customWidth="1"/>
    <col min="13573" max="13573" width="30.7109375" style="1" customWidth="1"/>
    <col min="13574" max="13574" width="8.5703125" style="1" customWidth="1"/>
    <col min="13575" max="13575" width="10.85546875" style="1" customWidth="1"/>
    <col min="13576" max="13576" width="12.5703125" style="1" customWidth="1"/>
    <col min="13577" max="13577" width="10.42578125" style="1" customWidth="1"/>
    <col min="13578" max="13578" width="3" style="1" customWidth="1"/>
    <col min="13579" max="13824" width="11.42578125" style="1"/>
    <col min="13825" max="13825" width="5.7109375" style="1" customWidth="1"/>
    <col min="13826" max="13826" width="14.42578125" style="1" bestFit="1" customWidth="1"/>
    <col min="13827" max="13827" width="12.7109375" style="1" customWidth="1"/>
    <col min="13828" max="13828" width="14" style="1" customWidth="1"/>
    <col min="13829" max="13829" width="30.7109375" style="1" customWidth="1"/>
    <col min="13830" max="13830" width="8.5703125" style="1" customWidth="1"/>
    <col min="13831" max="13831" width="10.85546875" style="1" customWidth="1"/>
    <col min="13832" max="13832" width="12.5703125" style="1" customWidth="1"/>
    <col min="13833" max="13833" width="10.42578125" style="1" customWidth="1"/>
    <col min="13834" max="13834" width="3" style="1" customWidth="1"/>
    <col min="13835" max="14080" width="11.42578125" style="1"/>
    <col min="14081" max="14081" width="5.7109375" style="1" customWidth="1"/>
    <col min="14082" max="14082" width="14.42578125" style="1" bestFit="1" customWidth="1"/>
    <col min="14083" max="14083" width="12.7109375" style="1" customWidth="1"/>
    <col min="14084" max="14084" width="14" style="1" customWidth="1"/>
    <col min="14085" max="14085" width="30.7109375" style="1" customWidth="1"/>
    <col min="14086" max="14086" width="8.5703125" style="1" customWidth="1"/>
    <col min="14087" max="14087" width="10.85546875" style="1" customWidth="1"/>
    <col min="14088" max="14088" width="12.5703125" style="1" customWidth="1"/>
    <col min="14089" max="14089" width="10.42578125" style="1" customWidth="1"/>
    <col min="14090" max="14090" width="3" style="1" customWidth="1"/>
    <col min="14091" max="14336" width="11.42578125" style="1"/>
    <col min="14337" max="14337" width="5.7109375" style="1" customWidth="1"/>
    <col min="14338" max="14338" width="14.42578125" style="1" bestFit="1" customWidth="1"/>
    <col min="14339" max="14339" width="12.7109375" style="1" customWidth="1"/>
    <col min="14340" max="14340" width="14" style="1" customWidth="1"/>
    <col min="14341" max="14341" width="30.7109375" style="1" customWidth="1"/>
    <col min="14342" max="14342" width="8.5703125" style="1" customWidth="1"/>
    <col min="14343" max="14343" width="10.85546875" style="1" customWidth="1"/>
    <col min="14344" max="14344" width="12.5703125" style="1" customWidth="1"/>
    <col min="14345" max="14345" width="10.42578125" style="1" customWidth="1"/>
    <col min="14346" max="14346" width="3" style="1" customWidth="1"/>
    <col min="14347" max="14592" width="11.42578125" style="1"/>
    <col min="14593" max="14593" width="5.7109375" style="1" customWidth="1"/>
    <col min="14594" max="14594" width="14.42578125" style="1" bestFit="1" customWidth="1"/>
    <col min="14595" max="14595" width="12.7109375" style="1" customWidth="1"/>
    <col min="14596" max="14596" width="14" style="1" customWidth="1"/>
    <col min="14597" max="14597" width="30.7109375" style="1" customWidth="1"/>
    <col min="14598" max="14598" width="8.5703125" style="1" customWidth="1"/>
    <col min="14599" max="14599" width="10.85546875" style="1" customWidth="1"/>
    <col min="14600" max="14600" width="12.5703125" style="1" customWidth="1"/>
    <col min="14601" max="14601" width="10.42578125" style="1" customWidth="1"/>
    <col min="14602" max="14602" width="3" style="1" customWidth="1"/>
    <col min="14603" max="14848" width="11.42578125" style="1"/>
    <col min="14849" max="14849" width="5.7109375" style="1" customWidth="1"/>
    <col min="14850" max="14850" width="14.42578125" style="1" bestFit="1" customWidth="1"/>
    <col min="14851" max="14851" width="12.7109375" style="1" customWidth="1"/>
    <col min="14852" max="14852" width="14" style="1" customWidth="1"/>
    <col min="14853" max="14853" width="30.7109375" style="1" customWidth="1"/>
    <col min="14854" max="14854" width="8.5703125" style="1" customWidth="1"/>
    <col min="14855" max="14855" width="10.85546875" style="1" customWidth="1"/>
    <col min="14856" max="14856" width="12.5703125" style="1" customWidth="1"/>
    <col min="14857" max="14857" width="10.42578125" style="1" customWidth="1"/>
    <col min="14858" max="14858" width="3" style="1" customWidth="1"/>
    <col min="14859" max="15104" width="11.42578125" style="1"/>
    <col min="15105" max="15105" width="5.7109375" style="1" customWidth="1"/>
    <col min="15106" max="15106" width="14.42578125" style="1" bestFit="1" customWidth="1"/>
    <col min="15107" max="15107" width="12.7109375" style="1" customWidth="1"/>
    <col min="15108" max="15108" width="14" style="1" customWidth="1"/>
    <col min="15109" max="15109" width="30.7109375" style="1" customWidth="1"/>
    <col min="15110" max="15110" width="8.5703125" style="1" customWidth="1"/>
    <col min="15111" max="15111" width="10.85546875" style="1" customWidth="1"/>
    <col min="15112" max="15112" width="12.5703125" style="1" customWidth="1"/>
    <col min="15113" max="15113" width="10.42578125" style="1" customWidth="1"/>
    <col min="15114" max="15114" width="3" style="1" customWidth="1"/>
    <col min="15115" max="15360" width="11.42578125" style="1"/>
    <col min="15361" max="15361" width="5.7109375" style="1" customWidth="1"/>
    <col min="15362" max="15362" width="14.42578125" style="1" bestFit="1" customWidth="1"/>
    <col min="15363" max="15363" width="12.7109375" style="1" customWidth="1"/>
    <col min="15364" max="15364" width="14" style="1" customWidth="1"/>
    <col min="15365" max="15365" width="30.7109375" style="1" customWidth="1"/>
    <col min="15366" max="15366" width="8.5703125" style="1" customWidth="1"/>
    <col min="15367" max="15367" width="10.85546875" style="1" customWidth="1"/>
    <col min="15368" max="15368" width="12.5703125" style="1" customWidth="1"/>
    <col min="15369" max="15369" width="10.42578125" style="1" customWidth="1"/>
    <col min="15370" max="15370" width="3" style="1" customWidth="1"/>
    <col min="15371" max="15616" width="11.42578125" style="1"/>
    <col min="15617" max="15617" width="5.7109375" style="1" customWidth="1"/>
    <col min="15618" max="15618" width="14.42578125" style="1" bestFit="1" customWidth="1"/>
    <col min="15619" max="15619" width="12.7109375" style="1" customWidth="1"/>
    <col min="15620" max="15620" width="14" style="1" customWidth="1"/>
    <col min="15621" max="15621" width="30.7109375" style="1" customWidth="1"/>
    <col min="15622" max="15622" width="8.5703125" style="1" customWidth="1"/>
    <col min="15623" max="15623" width="10.85546875" style="1" customWidth="1"/>
    <col min="15624" max="15624" width="12.5703125" style="1" customWidth="1"/>
    <col min="15625" max="15625" width="10.42578125" style="1" customWidth="1"/>
    <col min="15626" max="15626" width="3" style="1" customWidth="1"/>
    <col min="15627" max="15872" width="11.42578125" style="1"/>
    <col min="15873" max="15873" width="5.7109375" style="1" customWidth="1"/>
    <col min="15874" max="15874" width="14.42578125" style="1" bestFit="1" customWidth="1"/>
    <col min="15875" max="15875" width="12.7109375" style="1" customWidth="1"/>
    <col min="15876" max="15876" width="14" style="1" customWidth="1"/>
    <col min="15877" max="15877" width="30.7109375" style="1" customWidth="1"/>
    <col min="15878" max="15878" width="8.5703125" style="1" customWidth="1"/>
    <col min="15879" max="15879" width="10.85546875" style="1" customWidth="1"/>
    <col min="15880" max="15880" width="12.5703125" style="1" customWidth="1"/>
    <col min="15881" max="15881" width="10.42578125" style="1" customWidth="1"/>
    <col min="15882" max="15882" width="3" style="1" customWidth="1"/>
    <col min="15883" max="16128" width="11.42578125" style="1"/>
    <col min="16129" max="16129" width="5.7109375" style="1" customWidth="1"/>
    <col min="16130" max="16130" width="14.42578125" style="1" bestFit="1" customWidth="1"/>
    <col min="16131" max="16131" width="12.7109375" style="1" customWidth="1"/>
    <col min="16132" max="16132" width="14" style="1" customWidth="1"/>
    <col min="16133" max="16133" width="30.7109375" style="1" customWidth="1"/>
    <col min="16134" max="16134" width="8.5703125" style="1" customWidth="1"/>
    <col min="16135" max="16135" width="10.85546875" style="1" customWidth="1"/>
    <col min="16136" max="16136" width="12.5703125" style="1" customWidth="1"/>
    <col min="16137" max="16137" width="10.42578125" style="1" customWidth="1"/>
    <col min="16138" max="16138" width="3" style="1" customWidth="1"/>
    <col min="16139" max="16384" width="11.42578125" style="1"/>
  </cols>
  <sheetData>
    <row r="1" spans="1:9" ht="33" customHeight="1" thickBot="1" x14ac:dyDescent="0.3">
      <c r="A1" s="306" t="s">
        <v>82</v>
      </c>
      <c r="B1" s="307"/>
      <c r="C1" s="307"/>
      <c r="D1" s="307"/>
      <c r="E1" s="307"/>
      <c r="F1" s="307"/>
      <c r="G1" s="307"/>
      <c r="H1" s="308"/>
      <c r="I1" s="309"/>
    </row>
    <row r="2" spans="1:9" ht="33" customHeight="1" x14ac:dyDescent="0.25">
      <c r="A2" s="310" t="s">
        <v>83</v>
      </c>
      <c r="B2" s="311"/>
      <c r="C2" s="311"/>
      <c r="D2" s="311"/>
      <c r="E2" s="311"/>
      <c r="F2" s="311"/>
      <c r="G2" s="311"/>
      <c r="H2" s="312"/>
      <c r="I2" s="313"/>
    </row>
    <row r="3" spans="1:9" s="42" customFormat="1" ht="237" customHeight="1" x14ac:dyDescent="0.25">
      <c r="A3" s="150" t="s">
        <v>84</v>
      </c>
      <c r="B3" s="151" t="s">
        <v>85</v>
      </c>
      <c r="C3" s="152" t="s">
        <v>86</v>
      </c>
      <c r="D3" s="153" t="s">
        <v>87</v>
      </c>
      <c r="E3" s="154" t="s">
        <v>88</v>
      </c>
      <c r="F3" s="155" t="s">
        <v>151</v>
      </c>
      <c r="G3" s="155" t="s">
        <v>152</v>
      </c>
      <c r="H3" s="156" t="s">
        <v>89</v>
      </c>
      <c r="I3" s="155" t="s">
        <v>90</v>
      </c>
    </row>
    <row r="4" spans="1:9" x14ac:dyDescent="0.25">
      <c r="A4" s="43">
        <v>1</v>
      </c>
      <c r="B4" s="44"/>
      <c r="C4" s="44"/>
      <c r="D4" s="44"/>
      <c r="E4" s="44"/>
      <c r="F4" s="45"/>
      <c r="G4" s="46"/>
      <c r="H4" s="47"/>
      <c r="I4" s="48"/>
    </row>
    <row r="5" spans="1:9" x14ac:dyDescent="0.25">
      <c r="A5" s="49">
        <v>2</v>
      </c>
      <c r="B5" s="50"/>
      <c r="C5" s="50"/>
      <c r="D5" s="50"/>
      <c r="E5" s="50"/>
      <c r="F5" s="51"/>
      <c r="G5" s="52"/>
      <c r="H5" s="53"/>
      <c r="I5" s="54"/>
    </row>
    <row r="6" spans="1:9" x14ac:dyDescent="0.25">
      <c r="A6" s="49">
        <v>3</v>
      </c>
      <c r="B6" s="50"/>
      <c r="C6" s="50"/>
      <c r="D6" s="50"/>
      <c r="E6" s="50"/>
      <c r="F6" s="51"/>
      <c r="G6" s="52"/>
      <c r="H6" s="53"/>
      <c r="I6" s="54"/>
    </row>
    <row r="7" spans="1:9" x14ac:dyDescent="0.25">
      <c r="A7" s="55">
        <v>4</v>
      </c>
      <c r="B7" s="56"/>
      <c r="C7" s="56"/>
      <c r="D7" s="56"/>
      <c r="E7" s="56"/>
      <c r="F7" s="57"/>
      <c r="G7" s="58"/>
      <c r="H7" s="59"/>
      <c r="I7" s="60"/>
    </row>
    <row r="8" spans="1:9" ht="16.5" customHeight="1" x14ac:dyDescent="0.25">
      <c r="A8" s="109"/>
      <c r="B8" s="110"/>
      <c r="C8" s="110"/>
      <c r="D8" s="110"/>
      <c r="E8" s="110"/>
      <c r="F8" s="110"/>
      <c r="G8" s="110"/>
      <c r="H8" s="111" t="s">
        <v>0</v>
      </c>
      <c r="I8" s="157">
        <f>SUM(I4:I7)</f>
        <v>0</v>
      </c>
    </row>
    <row r="9" spans="1:9" x14ac:dyDescent="0.25">
      <c r="A9" s="108"/>
      <c r="B9" s="106" t="s">
        <v>91</v>
      </c>
      <c r="C9" s="105"/>
      <c r="D9" s="105"/>
      <c r="E9" s="105"/>
      <c r="F9" s="105"/>
      <c r="G9" s="105"/>
      <c r="H9" s="105"/>
      <c r="I9" s="105"/>
    </row>
    <row r="10" spans="1:9" x14ac:dyDescent="0.25">
      <c r="A10" s="108"/>
      <c r="B10" s="106" t="s">
        <v>92</v>
      </c>
      <c r="C10" s="105"/>
      <c r="D10" s="105"/>
      <c r="E10" s="105"/>
      <c r="F10" s="105"/>
      <c r="G10" s="105"/>
      <c r="H10" s="105"/>
      <c r="I10" s="105"/>
    </row>
    <row r="11" spans="1:9" x14ac:dyDescent="0.25">
      <c r="H11" s="2"/>
    </row>
    <row r="194" spans="2:2" x14ac:dyDescent="0.25">
      <c r="B194" t="s">
        <v>11</v>
      </c>
    </row>
    <row r="195" spans="2:2" x14ac:dyDescent="0.25">
      <c r="B195" t="s">
        <v>44</v>
      </c>
    </row>
    <row r="196" spans="2:2" x14ac:dyDescent="0.25">
      <c r="B196" t="s">
        <v>48</v>
      </c>
    </row>
    <row r="197" spans="2:2" x14ac:dyDescent="0.25">
      <c r="B197" t="s">
        <v>26</v>
      </c>
    </row>
    <row r="198" spans="2:2" x14ac:dyDescent="0.25">
      <c r="B198" t="s">
        <v>50</v>
      </c>
    </row>
    <row r="199" spans="2:2" x14ac:dyDescent="0.25">
      <c r="B199" t="s">
        <v>52</v>
      </c>
    </row>
    <row r="200" spans="2:2" x14ac:dyDescent="0.25">
      <c r="B200" t="s">
        <v>20</v>
      </c>
    </row>
    <row r="201" spans="2:2" x14ac:dyDescent="0.25">
      <c r="B201" t="s">
        <v>62</v>
      </c>
    </row>
    <row r="202" spans="2:2" x14ac:dyDescent="0.25">
      <c r="B202" t="s">
        <v>41</v>
      </c>
    </row>
    <row r="203" spans="2:2" x14ac:dyDescent="0.25">
      <c r="B203" t="s">
        <v>67</v>
      </c>
    </row>
    <row r="204" spans="2:2" x14ac:dyDescent="0.25">
      <c r="B204" t="s">
        <v>69</v>
      </c>
    </row>
    <row r="205" spans="2:2" x14ac:dyDescent="0.25">
      <c r="B205" t="s">
        <v>7</v>
      </c>
    </row>
    <row r="206" spans="2:2" x14ac:dyDescent="0.25">
      <c r="B206" t="s">
        <v>34</v>
      </c>
    </row>
    <row r="207" spans="2:2" x14ac:dyDescent="0.25">
      <c r="B207" t="s">
        <v>77</v>
      </c>
    </row>
    <row r="208" spans="2:2" x14ac:dyDescent="0.25">
      <c r="B208" t="s">
        <v>31</v>
      </c>
    </row>
    <row r="209" spans="2:2" x14ac:dyDescent="0.25">
      <c r="B209" t="s">
        <v>79</v>
      </c>
    </row>
    <row r="210" spans="2:2" x14ac:dyDescent="0.25">
      <c r="B210" t="s">
        <v>73</v>
      </c>
    </row>
    <row r="211" spans="2:2" x14ac:dyDescent="0.25">
      <c r="B211" t="s">
        <v>39</v>
      </c>
    </row>
    <row r="212" spans="2:2" x14ac:dyDescent="0.25">
      <c r="B212" t="s">
        <v>29</v>
      </c>
    </row>
  </sheetData>
  <mergeCells count="2">
    <mergeCell ref="A1:I1"/>
    <mergeCell ref="A2:I2"/>
  </mergeCells>
  <dataValidations count="1">
    <dataValidation type="list" allowBlank="1" showInputMessage="1" showErrorMessage="1" sqref="B4:B7">
      <formula1>$B$194:$B$212</formula1>
    </dataValidation>
  </dataValidations>
  <pageMargins left="0.7" right="0.7" top="0.75" bottom="0.75" header="0.3" footer="0.3"/>
  <pageSetup paperSize="9" scale="7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3"/>
  <sheetViews>
    <sheetView view="pageBreakPreview" zoomScale="70" zoomScaleNormal="70" zoomScaleSheetLayoutView="70" workbookViewId="0">
      <selection activeCell="C6" sqref="C6"/>
    </sheetView>
  </sheetViews>
  <sheetFormatPr baseColWidth="10" defaultColWidth="11.5703125" defaultRowHeight="15" x14ac:dyDescent="0.25"/>
  <cols>
    <col min="1" max="1" width="25.28515625" customWidth="1"/>
    <col min="2" max="2" width="43.7109375" customWidth="1"/>
    <col min="3" max="3" width="37.140625" customWidth="1"/>
    <col min="4" max="4" width="28" customWidth="1"/>
    <col min="5" max="5" width="27.7109375" customWidth="1"/>
    <col min="6" max="6" width="28.7109375" customWidth="1"/>
    <col min="7" max="7" width="21.5703125" customWidth="1"/>
    <col min="8" max="8" width="15" customWidth="1"/>
    <col min="257" max="257" width="25.28515625" customWidth="1"/>
    <col min="258" max="258" width="43.7109375" customWidth="1"/>
    <col min="259" max="259" width="35.140625" customWidth="1"/>
    <col min="260" max="260" width="24" customWidth="1"/>
    <col min="261" max="261" width="25.7109375" customWidth="1"/>
    <col min="262" max="262" width="27.28515625" customWidth="1"/>
    <col min="263" max="263" width="21.5703125" customWidth="1"/>
    <col min="264" max="264" width="15" customWidth="1"/>
    <col min="513" max="513" width="25.28515625" customWidth="1"/>
    <col min="514" max="514" width="43.7109375" customWidth="1"/>
    <col min="515" max="515" width="35.140625" customWidth="1"/>
    <col min="516" max="516" width="24" customWidth="1"/>
    <col min="517" max="517" width="25.7109375" customWidth="1"/>
    <col min="518" max="518" width="27.28515625" customWidth="1"/>
    <col min="519" max="519" width="21.5703125" customWidth="1"/>
    <col min="520" max="520" width="15" customWidth="1"/>
    <col min="769" max="769" width="25.28515625" customWidth="1"/>
    <col min="770" max="770" width="43.7109375" customWidth="1"/>
    <col min="771" max="771" width="35.140625" customWidth="1"/>
    <col min="772" max="772" width="24" customWidth="1"/>
    <col min="773" max="773" width="25.7109375" customWidth="1"/>
    <col min="774" max="774" width="27.28515625" customWidth="1"/>
    <col min="775" max="775" width="21.5703125" customWidth="1"/>
    <col min="776" max="776" width="15" customWidth="1"/>
    <col min="1025" max="1025" width="25.28515625" customWidth="1"/>
    <col min="1026" max="1026" width="43.7109375" customWidth="1"/>
    <col min="1027" max="1027" width="35.140625" customWidth="1"/>
    <col min="1028" max="1028" width="24" customWidth="1"/>
    <col min="1029" max="1029" width="25.7109375" customWidth="1"/>
    <col min="1030" max="1030" width="27.28515625" customWidth="1"/>
    <col min="1031" max="1031" width="21.5703125" customWidth="1"/>
    <col min="1032" max="1032" width="15" customWidth="1"/>
    <col min="1281" max="1281" width="25.28515625" customWidth="1"/>
    <col min="1282" max="1282" width="43.7109375" customWidth="1"/>
    <col min="1283" max="1283" width="35.140625" customWidth="1"/>
    <col min="1284" max="1284" width="24" customWidth="1"/>
    <col min="1285" max="1285" width="25.7109375" customWidth="1"/>
    <col min="1286" max="1286" width="27.28515625" customWidth="1"/>
    <col min="1287" max="1287" width="21.5703125" customWidth="1"/>
    <col min="1288" max="1288" width="15" customWidth="1"/>
    <col min="1537" max="1537" width="25.28515625" customWidth="1"/>
    <col min="1538" max="1538" width="43.7109375" customWidth="1"/>
    <col min="1539" max="1539" width="35.140625" customWidth="1"/>
    <col min="1540" max="1540" width="24" customWidth="1"/>
    <col min="1541" max="1541" width="25.7109375" customWidth="1"/>
    <col min="1542" max="1542" width="27.28515625" customWidth="1"/>
    <col min="1543" max="1543" width="21.5703125" customWidth="1"/>
    <col min="1544" max="1544" width="15" customWidth="1"/>
    <col min="1793" max="1793" width="25.28515625" customWidth="1"/>
    <col min="1794" max="1794" width="43.7109375" customWidth="1"/>
    <col min="1795" max="1795" width="35.140625" customWidth="1"/>
    <col min="1796" max="1796" width="24" customWidth="1"/>
    <col min="1797" max="1797" width="25.7109375" customWidth="1"/>
    <col min="1798" max="1798" width="27.28515625" customWidth="1"/>
    <col min="1799" max="1799" width="21.5703125" customWidth="1"/>
    <col min="1800" max="1800" width="15" customWidth="1"/>
    <col min="2049" max="2049" width="25.28515625" customWidth="1"/>
    <col min="2050" max="2050" width="43.7109375" customWidth="1"/>
    <col min="2051" max="2051" width="35.140625" customWidth="1"/>
    <col min="2052" max="2052" width="24" customWidth="1"/>
    <col min="2053" max="2053" width="25.7109375" customWidth="1"/>
    <col min="2054" max="2054" width="27.28515625" customWidth="1"/>
    <col min="2055" max="2055" width="21.5703125" customWidth="1"/>
    <col min="2056" max="2056" width="15" customWidth="1"/>
    <col min="2305" max="2305" width="25.28515625" customWidth="1"/>
    <col min="2306" max="2306" width="43.7109375" customWidth="1"/>
    <col min="2307" max="2307" width="35.140625" customWidth="1"/>
    <col min="2308" max="2308" width="24" customWidth="1"/>
    <col min="2309" max="2309" width="25.7109375" customWidth="1"/>
    <col min="2310" max="2310" width="27.28515625" customWidth="1"/>
    <col min="2311" max="2311" width="21.5703125" customWidth="1"/>
    <col min="2312" max="2312" width="15" customWidth="1"/>
    <col min="2561" max="2561" width="25.28515625" customWidth="1"/>
    <col min="2562" max="2562" width="43.7109375" customWidth="1"/>
    <col min="2563" max="2563" width="35.140625" customWidth="1"/>
    <col min="2564" max="2564" width="24" customWidth="1"/>
    <col min="2565" max="2565" width="25.7109375" customWidth="1"/>
    <col min="2566" max="2566" width="27.28515625" customWidth="1"/>
    <col min="2567" max="2567" width="21.5703125" customWidth="1"/>
    <col min="2568" max="2568" width="15" customWidth="1"/>
    <col min="2817" max="2817" width="25.28515625" customWidth="1"/>
    <col min="2818" max="2818" width="43.7109375" customWidth="1"/>
    <col min="2819" max="2819" width="35.140625" customWidth="1"/>
    <col min="2820" max="2820" width="24" customWidth="1"/>
    <col min="2821" max="2821" width="25.7109375" customWidth="1"/>
    <col min="2822" max="2822" width="27.28515625" customWidth="1"/>
    <col min="2823" max="2823" width="21.5703125" customWidth="1"/>
    <col min="2824" max="2824" width="15" customWidth="1"/>
    <col min="3073" max="3073" width="25.28515625" customWidth="1"/>
    <col min="3074" max="3074" width="43.7109375" customWidth="1"/>
    <col min="3075" max="3075" width="35.140625" customWidth="1"/>
    <col min="3076" max="3076" width="24" customWidth="1"/>
    <col min="3077" max="3077" width="25.7109375" customWidth="1"/>
    <col min="3078" max="3078" width="27.28515625" customWidth="1"/>
    <col min="3079" max="3079" width="21.5703125" customWidth="1"/>
    <col min="3080" max="3080" width="15" customWidth="1"/>
    <col min="3329" max="3329" width="25.28515625" customWidth="1"/>
    <col min="3330" max="3330" width="43.7109375" customWidth="1"/>
    <col min="3331" max="3331" width="35.140625" customWidth="1"/>
    <col min="3332" max="3332" width="24" customWidth="1"/>
    <col min="3333" max="3333" width="25.7109375" customWidth="1"/>
    <col min="3334" max="3334" width="27.28515625" customWidth="1"/>
    <col min="3335" max="3335" width="21.5703125" customWidth="1"/>
    <col min="3336" max="3336" width="15" customWidth="1"/>
    <col min="3585" max="3585" width="25.28515625" customWidth="1"/>
    <col min="3586" max="3586" width="43.7109375" customWidth="1"/>
    <col min="3587" max="3587" width="35.140625" customWidth="1"/>
    <col min="3588" max="3588" width="24" customWidth="1"/>
    <col min="3589" max="3589" width="25.7109375" customWidth="1"/>
    <col min="3590" max="3590" width="27.28515625" customWidth="1"/>
    <col min="3591" max="3591" width="21.5703125" customWidth="1"/>
    <col min="3592" max="3592" width="15" customWidth="1"/>
    <col min="3841" max="3841" width="25.28515625" customWidth="1"/>
    <col min="3842" max="3842" width="43.7109375" customWidth="1"/>
    <col min="3843" max="3843" width="35.140625" customWidth="1"/>
    <col min="3844" max="3844" width="24" customWidth="1"/>
    <col min="3845" max="3845" width="25.7109375" customWidth="1"/>
    <col min="3846" max="3846" width="27.28515625" customWidth="1"/>
    <col min="3847" max="3847" width="21.5703125" customWidth="1"/>
    <col min="3848" max="3848" width="15" customWidth="1"/>
    <col min="4097" max="4097" width="25.28515625" customWidth="1"/>
    <col min="4098" max="4098" width="43.7109375" customWidth="1"/>
    <col min="4099" max="4099" width="35.140625" customWidth="1"/>
    <col min="4100" max="4100" width="24" customWidth="1"/>
    <col min="4101" max="4101" width="25.7109375" customWidth="1"/>
    <col min="4102" max="4102" width="27.28515625" customWidth="1"/>
    <col min="4103" max="4103" width="21.5703125" customWidth="1"/>
    <col min="4104" max="4104" width="15" customWidth="1"/>
    <col min="4353" max="4353" width="25.28515625" customWidth="1"/>
    <col min="4354" max="4354" width="43.7109375" customWidth="1"/>
    <col min="4355" max="4355" width="35.140625" customWidth="1"/>
    <col min="4356" max="4356" width="24" customWidth="1"/>
    <col min="4357" max="4357" width="25.7109375" customWidth="1"/>
    <col min="4358" max="4358" width="27.28515625" customWidth="1"/>
    <col min="4359" max="4359" width="21.5703125" customWidth="1"/>
    <col min="4360" max="4360" width="15" customWidth="1"/>
    <col min="4609" max="4609" width="25.28515625" customWidth="1"/>
    <col min="4610" max="4610" width="43.7109375" customWidth="1"/>
    <col min="4611" max="4611" width="35.140625" customWidth="1"/>
    <col min="4612" max="4612" width="24" customWidth="1"/>
    <col min="4613" max="4613" width="25.7109375" customWidth="1"/>
    <col min="4614" max="4614" width="27.28515625" customWidth="1"/>
    <col min="4615" max="4615" width="21.5703125" customWidth="1"/>
    <col min="4616" max="4616" width="15" customWidth="1"/>
    <col min="4865" max="4865" width="25.28515625" customWidth="1"/>
    <col min="4866" max="4866" width="43.7109375" customWidth="1"/>
    <col min="4867" max="4867" width="35.140625" customWidth="1"/>
    <col min="4868" max="4868" width="24" customWidth="1"/>
    <col min="4869" max="4869" width="25.7109375" customWidth="1"/>
    <col min="4870" max="4870" width="27.28515625" customWidth="1"/>
    <col min="4871" max="4871" width="21.5703125" customWidth="1"/>
    <col min="4872" max="4872" width="15" customWidth="1"/>
    <col min="5121" max="5121" width="25.28515625" customWidth="1"/>
    <col min="5122" max="5122" width="43.7109375" customWidth="1"/>
    <col min="5123" max="5123" width="35.140625" customWidth="1"/>
    <col min="5124" max="5124" width="24" customWidth="1"/>
    <col min="5125" max="5125" width="25.7109375" customWidth="1"/>
    <col min="5126" max="5126" width="27.28515625" customWidth="1"/>
    <col min="5127" max="5127" width="21.5703125" customWidth="1"/>
    <col min="5128" max="5128" width="15" customWidth="1"/>
    <col min="5377" max="5377" width="25.28515625" customWidth="1"/>
    <col min="5378" max="5378" width="43.7109375" customWidth="1"/>
    <col min="5379" max="5379" width="35.140625" customWidth="1"/>
    <col min="5380" max="5380" width="24" customWidth="1"/>
    <col min="5381" max="5381" width="25.7109375" customWidth="1"/>
    <col min="5382" max="5382" width="27.28515625" customWidth="1"/>
    <col min="5383" max="5383" width="21.5703125" customWidth="1"/>
    <col min="5384" max="5384" width="15" customWidth="1"/>
    <col min="5633" max="5633" width="25.28515625" customWidth="1"/>
    <col min="5634" max="5634" width="43.7109375" customWidth="1"/>
    <col min="5635" max="5635" width="35.140625" customWidth="1"/>
    <col min="5636" max="5636" width="24" customWidth="1"/>
    <col min="5637" max="5637" width="25.7109375" customWidth="1"/>
    <col min="5638" max="5638" width="27.28515625" customWidth="1"/>
    <col min="5639" max="5639" width="21.5703125" customWidth="1"/>
    <col min="5640" max="5640" width="15" customWidth="1"/>
    <col min="5889" max="5889" width="25.28515625" customWidth="1"/>
    <col min="5890" max="5890" width="43.7109375" customWidth="1"/>
    <col min="5891" max="5891" width="35.140625" customWidth="1"/>
    <col min="5892" max="5892" width="24" customWidth="1"/>
    <col min="5893" max="5893" width="25.7109375" customWidth="1"/>
    <col min="5894" max="5894" width="27.28515625" customWidth="1"/>
    <col min="5895" max="5895" width="21.5703125" customWidth="1"/>
    <col min="5896" max="5896" width="15" customWidth="1"/>
    <col min="6145" max="6145" width="25.28515625" customWidth="1"/>
    <col min="6146" max="6146" width="43.7109375" customWidth="1"/>
    <col min="6147" max="6147" width="35.140625" customWidth="1"/>
    <col min="6148" max="6148" width="24" customWidth="1"/>
    <col min="6149" max="6149" width="25.7109375" customWidth="1"/>
    <col min="6150" max="6150" width="27.28515625" customWidth="1"/>
    <col min="6151" max="6151" width="21.5703125" customWidth="1"/>
    <col min="6152" max="6152" width="15" customWidth="1"/>
    <col min="6401" max="6401" width="25.28515625" customWidth="1"/>
    <col min="6402" max="6402" width="43.7109375" customWidth="1"/>
    <col min="6403" max="6403" width="35.140625" customWidth="1"/>
    <col min="6404" max="6404" width="24" customWidth="1"/>
    <col min="6405" max="6405" width="25.7109375" customWidth="1"/>
    <col min="6406" max="6406" width="27.28515625" customWidth="1"/>
    <col min="6407" max="6407" width="21.5703125" customWidth="1"/>
    <col min="6408" max="6408" width="15" customWidth="1"/>
    <col min="6657" max="6657" width="25.28515625" customWidth="1"/>
    <col min="6658" max="6658" width="43.7109375" customWidth="1"/>
    <col min="6659" max="6659" width="35.140625" customWidth="1"/>
    <col min="6660" max="6660" width="24" customWidth="1"/>
    <col min="6661" max="6661" width="25.7109375" customWidth="1"/>
    <col min="6662" max="6662" width="27.28515625" customWidth="1"/>
    <col min="6663" max="6663" width="21.5703125" customWidth="1"/>
    <col min="6664" max="6664" width="15" customWidth="1"/>
    <col min="6913" max="6913" width="25.28515625" customWidth="1"/>
    <col min="6914" max="6914" width="43.7109375" customWidth="1"/>
    <col min="6915" max="6915" width="35.140625" customWidth="1"/>
    <col min="6916" max="6916" width="24" customWidth="1"/>
    <col min="6917" max="6917" width="25.7109375" customWidth="1"/>
    <col min="6918" max="6918" width="27.28515625" customWidth="1"/>
    <col min="6919" max="6919" width="21.5703125" customWidth="1"/>
    <col min="6920" max="6920" width="15" customWidth="1"/>
    <col min="7169" max="7169" width="25.28515625" customWidth="1"/>
    <col min="7170" max="7170" width="43.7109375" customWidth="1"/>
    <col min="7171" max="7171" width="35.140625" customWidth="1"/>
    <col min="7172" max="7172" width="24" customWidth="1"/>
    <col min="7173" max="7173" width="25.7109375" customWidth="1"/>
    <col min="7174" max="7174" width="27.28515625" customWidth="1"/>
    <col min="7175" max="7175" width="21.5703125" customWidth="1"/>
    <col min="7176" max="7176" width="15" customWidth="1"/>
    <col min="7425" max="7425" width="25.28515625" customWidth="1"/>
    <col min="7426" max="7426" width="43.7109375" customWidth="1"/>
    <col min="7427" max="7427" width="35.140625" customWidth="1"/>
    <col min="7428" max="7428" width="24" customWidth="1"/>
    <col min="7429" max="7429" width="25.7109375" customWidth="1"/>
    <col min="7430" max="7430" width="27.28515625" customWidth="1"/>
    <col min="7431" max="7431" width="21.5703125" customWidth="1"/>
    <col min="7432" max="7432" width="15" customWidth="1"/>
    <col min="7681" max="7681" width="25.28515625" customWidth="1"/>
    <col min="7682" max="7682" width="43.7109375" customWidth="1"/>
    <col min="7683" max="7683" width="35.140625" customWidth="1"/>
    <col min="7684" max="7684" width="24" customWidth="1"/>
    <col min="7685" max="7685" width="25.7109375" customWidth="1"/>
    <col min="7686" max="7686" width="27.28515625" customWidth="1"/>
    <col min="7687" max="7687" width="21.5703125" customWidth="1"/>
    <col min="7688" max="7688" width="15" customWidth="1"/>
    <col min="7937" max="7937" width="25.28515625" customWidth="1"/>
    <col min="7938" max="7938" width="43.7109375" customWidth="1"/>
    <col min="7939" max="7939" width="35.140625" customWidth="1"/>
    <col min="7940" max="7940" width="24" customWidth="1"/>
    <col min="7941" max="7941" width="25.7109375" customWidth="1"/>
    <col min="7942" max="7942" width="27.28515625" customWidth="1"/>
    <col min="7943" max="7943" width="21.5703125" customWidth="1"/>
    <col min="7944" max="7944" width="15" customWidth="1"/>
    <col min="8193" max="8193" width="25.28515625" customWidth="1"/>
    <col min="8194" max="8194" width="43.7109375" customWidth="1"/>
    <col min="8195" max="8195" width="35.140625" customWidth="1"/>
    <col min="8196" max="8196" width="24" customWidth="1"/>
    <col min="8197" max="8197" width="25.7109375" customWidth="1"/>
    <col min="8198" max="8198" width="27.28515625" customWidth="1"/>
    <col min="8199" max="8199" width="21.5703125" customWidth="1"/>
    <col min="8200" max="8200" width="15" customWidth="1"/>
    <col min="8449" max="8449" width="25.28515625" customWidth="1"/>
    <col min="8450" max="8450" width="43.7109375" customWidth="1"/>
    <col min="8451" max="8451" width="35.140625" customWidth="1"/>
    <col min="8452" max="8452" width="24" customWidth="1"/>
    <col min="8453" max="8453" width="25.7109375" customWidth="1"/>
    <col min="8454" max="8454" width="27.28515625" customWidth="1"/>
    <col min="8455" max="8455" width="21.5703125" customWidth="1"/>
    <col min="8456" max="8456" width="15" customWidth="1"/>
    <col min="8705" max="8705" width="25.28515625" customWidth="1"/>
    <col min="8706" max="8706" width="43.7109375" customWidth="1"/>
    <col min="8707" max="8707" width="35.140625" customWidth="1"/>
    <col min="8708" max="8708" width="24" customWidth="1"/>
    <col min="8709" max="8709" width="25.7109375" customWidth="1"/>
    <col min="8710" max="8710" width="27.28515625" customWidth="1"/>
    <col min="8711" max="8711" width="21.5703125" customWidth="1"/>
    <col min="8712" max="8712" width="15" customWidth="1"/>
    <col min="8961" max="8961" width="25.28515625" customWidth="1"/>
    <col min="8962" max="8962" width="43.7109375" customWidth="1"/>
    <col min="8963" max="8963" width="35.140625" customWidth="1"/>
    <col min="8964" max="8964" width="24" customWidth="1"/>
    <col min="8965" max="8965" width="25.7109375" customWidth="1"/>
    <col min="8966" max="8966" width="27.28515625" customWidth="1"/>
    <col min="8967" max="8967" width="21.5703125" customWidth="1"/>
    <col min="8968" max="8968" width="15" customWidth="1"/>
    <col min="9217" max="9217" width="25.28515625" customWidth="1"/>
    <col min="9218" max="9218" width="43.7109375" customWidth="1"/>
    <col min="9219" max="9219" width="35.140625" customWidth="1"/>
    <col min="9220" max="9220" width="24" customWidth="1"/>
    <col min="9221" max="9221" width="25.7109375" customWidth="1"/>
    <col min="9222" max="9222" width="27.28515625" customWidth="1"/>
    <col min="9223" max="9223" width="21.5703125" customWidth="1"/>
    <col min="9224" max="9224" width="15" customWidth="1"/>
    <col min="9473" max="9473" width="25.28515625" customWidth="1"/>
    <col min="9474" max="9474" width="43.7109375" customWidth="1"/>
    <col min="9475" max="9475" width="35.140625" customWidth="1"/>
    <col min="9476" max="9476" width="24" customWidth="1"/>
    <col min="9477" max="9477" width="25.7109375" customWidth="1"/>
    <col min="9478" max="9478" width="27.28515625" customWidth="1"/>
    <col min="9479" max="9479" width="21.5703125" customWidth="1"/>
    <col min="9480" max="9480" width="15" customWidth="1"/>
    <col min="9729" max="9729" width="25.28515625" customWidth="1"/>
    <col min="9730" max="9730" width="43.7109375" customWidth="1"/>
    <col min="9731" max="9731" width="35.140625" customWidth="1"/>
    <col min="9732" max="9732" width="24" customWidth="1"/>
    <col min="9733" max="9733" width="25.7109375" customWidth="1"/>
    <col min="9734" max="9734" width="27.28515625" customWidth="1"/>
    <col min="9735" max="9735" width="21.5703125" customWidth="1"/>
    <col min="9736" max="9736" width="15" customWidth="1"/>
    <col min="9985" max="9985" width="25.28515625" customWidth="1"/>
    <col min="9986" max="9986" width="43.7109375" customWidth="1"/>
    <col min="9987" max="9987" width="35.140625" customWidth="1"/>
    <col min="9988" max="9988" width="24" customWidth="1"/>
    <col min="9989" max="9989" width="25.7109375" customWidth="1"/>
    <col min="9990" max="9990" width="27.28515625" customWidth="1"/>
    <col min="9991" max="9991" width="21.5703125" customWidth="1"/>
    <col min="9992" max="9992" width="15" customWidth="1"/>
    <col min="10241" max="10241" width="25.28515625" customWidth="1"/>
    <col min="10242" max="10242" width="43.7109375" customWidth="1"/>
    <col min="10243" max="10243" width="35.140625" customWidth="1"/>
    <col min="10244" max="10244" width="24" customWidth="1"/>
    <col min="10245" max="10245" width="25.7109375" customWidth="1"/>
    <col min="10246" max="10246" width="27.28515625" customWidth="1"/>
    <col min="10247" max="10247" width="21.5703125" customWidth="1"/>
    <col min="10248" max="10248" width="15" customWidth="1"/>
    <col min="10497" max="10497" width="25.28515625" customWidth="1"/>
    <col min="10498" max="10498" width="43.7109375" customWidth="1"/>
    <col min="10499" max="10499" width="35.140625" customWidth="1"/>
    <col min="10500" max="10500" width="24" customWidth="1"/>
    <col min="10501" max="10501" width="25.7109375" customWidth="1"/>
    <col min="10502" max="10502" width="27.28515625" customWidth="1"/>
    <col min="10503" max="10503" width="21.5703125" customWidth="1"/>
    <col min="10504" max="10504" width="15" customWidth="1"/>
    <col min="10753" max="10753" width="25.28515625" customWidth="1"/>
    <col min="10754" max="10754" width="43.7109375" customWidth="1"/>
    <col min="10755" max="10755" width="35.140625" customWidth="1"/>
    <col min="10756" max="10756" width="24" customWidth="1"/>
    <col min="10757" max="10757" width="25.7109375" customWidth="1"/>
    <col min="10758" max="10758" width="27.28515625" customWidth="1"/>
    <col min="10759" max="10759" width="21.5703125" customWidth="1"/>
    <col min="10760" max="10760" width="15" customWidth="1"/>
    <col min="11009" max="11009" width="25.28515625" customWidth="1"/>
    <col min="11010" max="11010" width="43.7109375" customWidth="1"/>
    <col min="11011" max="11011" width="35.140625" customWidth="1"/>
    <col min="11012" max="11012" width="24" customWidth="1"/>
    <col min="11013" max="11013" width="25.7109375" customWidth="1"/>
    <col min="11014" max="11014" width="27.28515625" customWidth="1"/>
    <col min="11015" max="11015" width="21.5703125" customWidth="1"/>
    <col min="11016" max="11016" width="15" customWidth="1"/>
    <col min="11265" max="11265" width="25.28515625" customWidth="1"/>
    <col min="11266" max="11266" width="43.7109375" customWidth="1"/>
    <col min="11267" max="11267" width="35.140625" customWidth="1"/>
    <col min="11268" max="11268" width="24" customWidth="1"/>
    <col min="11269" max="11269" width="25.7109375" customWidth="1"/>
    <col min="11270" max="11270" width="27.28515625" customWidth="1"/>
    <col min="11271" max="11271" width="21.5703125" customWidth="1"/>
    <col min="11272" max="11272" width="15" customWidth="1"/>
    <col min="11521" max="11521" width="25.28515625" customWidth="1"/>
    <col min="11522" max="11522" width="43.7109375" customWidth="1"/>
    <col min="11523" max="11523" width="35.140625" customWidth="1"/>
    <col min="11524" max="11524" width="24" customWidth="1"/>
    <col min="11525" max="11525" width="25.7109375" customWidth="1"/>
    <col min="11526" max="11526" width="27.28515625" customWidth="1"/>
    <col min="11527" max="11527" width="21.5703125" customWidth="1"/>
    <col min="11528" max="11528" width="15" customWidth="1"/>
    <col min="11777" max="11777" width="25.28515625" customWidth="1"/>
    <col min="11778" max="11778" width="43.7109375" customWidth="1"/>
    <col min="11779" max="11779" width="35.140625" customWidth="1"/>
    <col min="11780" max="11780" width="24" customWidth="1"/>
    <col min="11781" max="11781" width="25.7109375" customWidth="1"/>
    <col min="11782" max="11782" width="27.28515625" customWidth="1"/>
    <col min="11783" max="11783" width="21.5703125" customWidth="1"/>
    <col min="11784" max="11784" width="15" customWidth="1"/>
    <col min="12033" max="12033" width="25.28515625" customWidth="1"/>
    <col min="12034" max="12034" width="43.7109375" customWidth="1"/>
    <col min="12035" max="12035" width="35.140625" customWidth="1"/>
    <col min="12036" max="12036" width="24" customWidth="1"/>
    <col min="12037" max="12037" width="25.7109375" customWidth="1"/>
    <col min="12038" max="12038" width="27.28515625" customWidth="1"/>
    <col min="12039" max="12039" width="21.5703125" customWidth="1"/>
    <col min="12040" max="12040" width="15" customWidth="1"/>
    <col min="12289" max="12289" width="25.28515625" customWidth="1"/>
    <col min="12290" max="12290" width="43.7109375" customWidth="1"/>
    <col min="12291" max="12291" width="35.140625" customWidth="1"/>
    <col min="12292" max="12292" width="24" customWidth="1"/>
    <col min="12293" max="12293" width="25.7109375" customWidth="1"/>
    <col min="12294" max="12294" width="27.28515625" customWidth="1"/>
    <col min="12295" max="12295" width="21.5703125" customWidth="1"/>
    <col min="12296" max="12296" width="15" customWidth="1"/>
    <col min="12545" max="12545" width="25.28515625" customWidth="1"/>
    <col min="12546" max="12546" width="43.7109375" customWidth="1"/>
    <col min="12547" max="12547" width="35.140625" customWidth="1"/>
    <col min="12548" max="12548" width="24" customWidth="1"/>
    <col min="12549" max="12549" width="25.7109375" customWidth="1"/>
    <col min="12550" max="12550" width="27.28515625" customWidth="1"/>
    <col min="12551" max="12551" width="21.5703125" customWidth="1"/>
    <col min="12552" max="12552" width="15" customWidth="1"/>
    <col min="12801" max="12801" width="25.28515625" customWidth="1"/>
    <col min="12802" max="12802" width="43.7109375" customWidth="1"/>
    <col min="12803" max="12803" width="35.140625" customWidth="1"/>
    <col min="12804" max="12804" width="24" customWidth="1"/>
    <col min="12805" max="12805" width="25.7109375" customWidth="1"/>
    <col min="12806" max="12806" width="27.28515625" customWidth="1"/>
    <col min="12807" max="12807" width="21.5703125" customWidth="1"/>
    <col min="12808" max="12808" width="15" customWidth="1"/>
    <col min="13057" max="13057" width="25.28515625" customWidth="1"/>
    <col min="13058" max="13058" width="43.7109375" customWidth="1"/>
    <col min="13059" max="13059" width="35.140625" customWidth="1"/>
    <col min="13060" max="13060" width="24" customWidth="1"/>
    <col min="13061" max="13061" width="25.7109375" customWidth="1"/>
    <col min="13062" max="13062" width="27.28515625" customWidth="1"/>
    <col min="13063" max="13063" width="21.5703125" customWidth="1"/>
    <col min="13064" max="13064" width="15" customWidth="1"/>
    <col min="13313" max="13313" width="25.28515625" customWidth="1"/>
    <col min="13314" max="13314" width="43.7109375" customWidth="1"/>
    <col min="13315" max="13315" width="35.140625" customWidth="1"/>
    <col min="13316" max="13316" width="24" customWidth="1"/>
    <col min="13317" max="13317" width="25.7109375" customWidth="1"/>
    <col min="13318" max="13318" width="27.28515625" customWidth="1"/>
    <col min="13319" max="13319" width="21.5703125" customWidth="1"/>
    <col min="13320" max="13320" width="15" customWidth="1"/>
    <col min="13569" max="13569" width="25.28515625" customWidth="1"/>
    <col min="13570" max="13570" width="43.7109375" customWidth="1"/>
    <col min="13571" max="13571" width="35.140625" customWidth="1"/>
    <col min="13572" max="13572" width="24" customWidth="1"/>
    <col min="13573" max="13573" width="25.7109375" customWidth="1"/>
    <col min="13574" max="13574" width="27.28515625" customWidth="1"/>
    <col min="13575" max="13575" width="21.5703125" customWidth="1"/>
    <col min="13576" max="13576" width="15" customWidth="1"/>
    <col min="13825" max="13825" width="25.28515625" customWidth="1"/>
    <col min="13826" max="13826" width="43.7109375" customWidth="1"/>
    <col min="13827" max="13827" width="35.140625" customWidth="1"/>
    <col min="13828" max="13828" width="24" customWidth="1"/>
    <col min="13829" max="13829" width="25.7109375" customWidth="1"/>
    <col min="13830" max="13830" width="27.28515625" customWidth="1"/>
    <col min="13831" max="13831" width="21.5703125" customWidth="1"/>
    <col min="13832" max="13832" width="15" customWidth="1"/>
    <col min="14081" max="14081" width="25.28515625" customWidth="1"/>
    <col min="14082" max="14082" width="43.7109375" customWidth="1"/>
    <col min="14083" max="14083" width="35.140625" customWidth="1"/>
    <col min="14084" max="14084" width="24" customWidth="1"/>
    <col min="14085" max="14085" width="25.7109375" customWidth="1"/>
    <col min="14086" max="14086" width="27.28515625" customWidth="1"/>
    <col min="14087" max="14087" width="21.5703125" customWidth="1"/>
    <col min="14088" max="14088" width="15" customWidth="1"/>
    <col min="14337" max="14337" width="25.28515625" customWidth="1"/>
    <col min="14338" max="14338" width="43.7109375" customWidth="1"/>
    <col min="14339" max="14339" width="35.140625" customWidth="1"/>
    <col min="14340" max="14340" width="24" customWidth="1"/>
    <col min="14341" max="14341" width="25.7109375" customWidth="1"/>
    <col min="14342" max="14342" width="27.28515625" customWidth="1"/>
    <col min="14343" max="14343" width="21.5703125" customWidth="1"/>
    <col min="14344" max="14344" width="15" customWidth="1"/>
    <col min="14593" max="14593" width="25.28515625" customWidth="1"/>
    <col min="14594" max="14594" width="43.7109375" customWidth="1"/>
    <col min="14595" max="14595" width="35.140625" customWidth="1"/>
    <col min="14596" max="14596" width="24" customWidth="1"/>
    <col min="14597" max="14597" width="25.7109375" customWidth="1"/>
    <col min="14598" max="14598" width="27.28515625" customWidth="1"/>
    <col min="14599" max="14599" width="21.5703125" customWidth="1"/>
    <col min="14600" max="14600" width="15" customWidth="1"/>
    <col min="14849" max="14849" width="25.28515625" customWidth="1"/>
    <col min="14850" max="14850" width="43.7109375" customWidth="1"/>
    <col min="14851" max="14851" width="35.140625" customWidth="1"/>
    <col min="14852" max="14852" width="24" customWidth="1"/>
    <col min="14853" max="14853" width="25.7109375" customWidth="1"/>
    <col min="14854" max="14854" width="27.28515625" customWidth="1"/>
    <col min="14855" max="14855" width="21.5703125" customWidth="1"/>
    <col min="14856" max="14856" width="15" customWidth="1"/>
    <col min="15105" max="15105" width="25.28515625" customWidth="1"/>
    <col min="15106" max="15106" width="43.7109375" customWidth="1"/>
    <col min="15107" max="15107" width="35.140625" customWidth="1"/>
    <col min="15108" max="15108" width="24" customWidth="1"/>
    <col min="15109" max="15109" width="25.7109375" customWidth="1"/>
    <col min="15110" max="15110" width="27.28515625" customWidth="1"/>
    <col min="15111" max="15111" width="21.5703125" customWidth="1"/>
    <col min="15112" max="15112" width="15" customWidth="1"/>
    <col min="15361" max="15361" width="25.28515625" customWidth="1"/>
    <col min="15362" max="15362" width="43.7109375" customWidth="1"/>
    <col min="15363" max="15363" width="35.140625" customWidth="1"/>
    <col min="15364" max="15364" width="24" customWidth="1"/>
    <col min="15365" max="15365" width="25.7109375" customWidth="1"/>
    <col min="15366" max="15366" width="27.28515625" customWidth="1"/>
    <col min="15367" max="15367" width="21.5703125" customWidth="1"/>
    <col min="15368" max="15368" width="15" customWidth="1"/>
    <col min="15617" max="15617" width="25.28515625" customWidth="1"/>
    <col min="15618" max="15618" width="43.7109375" customWidth="1"/>
    <col min="15619" max="15619" width="35.140625" customWidth="1"/>
    <col min="15620" max="15620" width="24" customWidth="1"/>
    <col min="15621" max="15621" width="25.7109375" customWidth="1"/>
    <col min="15622" max="15622" width="27.28515625" customWidth="1"/>
    <col min="15623" max="15623" width="21.5703125" customWidth="1"/>
    <col min="15624" max="15624" width="15" customWidth="1"/>
    <col min="15873" max="15873" width="25.28515625" customWidth="1"/>
    <col min="15874" max="15874" width="43.7109375" customWidth="1"/>
    <col min="15875" max="15875" width="35.140625" customWidth="1"/>
    <col min="15876" max="15876" width="24" customWidth="1"/>
    <col min="15877" max="15877" width="25.7109375" customWidth="1"/>
    <col min="15878" max="15878" width="27.28515625" customWidth="1"/>
    <col min="15879" max="15879" width="21.5703125" customWidth="1"/>
    <col min="15880" max="15880" width="15" customWidth="1"/>
    <col min="16129" max="16129" width="25.28515625" customWidth="1"/>
    <col min="16130" max="16130" width="43.7109375" customWidth="1"/>
    <col min="16131" max="16131" width="35.140625" customWidth="1"/>
    <col min="16132" max="16132" width="24" customWidth="1"/>
    <col min="16133" max="16133" width="25.7109375" customWidth="1"/>
    <col min="16134" max="16134" width="27.28515625" customWidth="1"/>
    <col min="16135" max="16135" width="21.5703125" customWidth="1"/>
    <col min="16136" max="16136" width="15" customWidth="1"/>
  </cols>
  <sheetData>
    <row r="1" spans="1:8" ht="57.75" customHeight="1" x14ac:dyDescent="0.25">
      <c r="A1" s="348" t="s">
        <v>147</v>
      </c>
      <c r="B1" s="349"/>
      <c r="C1" s="349"/>
      <c r="D1" s="349"/>
      <c r="E1" s="349"/>
      <c r="F1" s="349"/>
      <c r="G1" s="61"/>
      <c r="H1" s="61"/>
    </row>
    <row r="2" spans="1:8" ht="33" customHeight="1" x14ac:dyDescent="0.25">
      <c r="A2" s="350" t="s">
        <v>94</v>
      </c>
      <c r="B2" s="352" t="s">
        <v>95</v>
      </c>
      <c r="C2" s="354" t="s">
        <v>155</v>
      </c>
      <c r="D2" s="350" t="s">
        <v>156</v>
      </c>
      <c r="E2" s="350" t="s">
        <v>159</v>
      </c>
      <c r="F2" s="350" t="s">
        <v>161</v>
      </c>
      <c r="G2" s="62"/>
      <c r="H2" s="61"/>
    </row>
    <row r="3" spans="1:8" ht="29.25" customHeight="1" x14ac:dyDescent="0.25">
      <c r="A3" s="351"/>
      <c r="B3" s="353"/>
      <c r="C3" s="355"/>
      <c r="D3" s="351"/>
      <c r="E3" s="355"/>
      <c r="F3" s="356"/>
      <c r="G3" s="61"/>
      <c r="H3" s="61"/>
    </row>
    <row r="4" spans="1:8" ht="39" customHeight="1" x14ac:dyDescent="0.25">
      <c r="A4" s="351"/>
      <c r="B4" s="353" t="s">
        <v>95</v>
      </c>
      <c r="C4" s="355"/>
      <c r="D4" s="351"/>
      <c r="E4" s="355"/>
      <c r="F4" s="356"/>
      <c r="G4" s="61"/>
      <c r="H4" s="61"/>
    </row>
    <row r="5" spans="1:8" ht="20.100000000000001" customHeight="1" x14ac:dyDescent="0.25">
      <c r="A5" s="342" t="s">
        <v>96</v>
      </c>
      <c r="B5" s="63" t="s">
        <v>97</v>
      </c>
      <c r="C5" s="158">
        <f>D5+E5+F5</f>
        <v>0</v>
      </c>
      <c r="D5" s="64"/>
      <c r="E5" s="64"/>
      <c r="F5" s="64"/>
      <c r="G5" s="61"/>
      <c r="H5" s="61"/>
    </row>
    <row r="6" spans="1:8" ht="20.100000000000001" customHeight="1" x14ac:dyDescent="0.25">
      <c r="A6" s="343"/>
      <c r="B6" s="63" t="s">
        <v>98</v>
      </c>
      <c r="C6" s="65"/>
      <c r="D6" s="327"/>
      <c r="E6" s="327"/>
      <c r="F6" s="327"/>
      <c r="G6" s="61"/>
      <c r="H6" s="61"/>
    </row>
    <row r="7" spans="1:8" ht="14.1" customHeight="1" x14ac:dyDescent="0.25">
      <c r="A7" s="343"/>
      <c r="B7" s="66" t="s">
        <v>99</v>
      </c>
      <c r="C7" s="346"/>
      <c r="D7" s="328"/>
      <c r="E7" s="328"/>
      <c r="F7" s="328"/>
      <c r="G7" s="61"/>
      <c r="H7" s="61"/>
    </row>
    <row r="8" spans="1:8" ht="14.1" customHeight="1" x14ac:dyDescent="0.25">
      <c r="A8" s="343"/>
      <c r="B8" s="67" t="s">
        <v>100</v>
      </c>
      <c r="C8" s="347"/>
      <c r="D8" s="328"/>
      <c r="E8" s="328"/>
      <c r="F8" s="328"/>
      <c r="G8" s="61"/>
      <c r="H8" s="61"/>
    </row>
    <row r="9" spans="1:8" ht="14.1" customHeight="1" x14ac:dyDescent="0.25">
      <c r="A9" s="343"/>
      <c r="B9" s="66" t="s">
        <v>99</v>
      </c>
      <c r="C9" s="346"/>
      <c r="D9" s="328"/>
      <c r="E9" s="328"/>
      <c r="F9" s="328"/>
      <c r="G9" s="61"/>
      <c r="H9" s="61"/>
    </row>
    <row r="10" spans="1:8" ht="24.95" customHeight="1" x14ac:dyDescent="0.25">
      <c r="A10" s="343"/>
      <c r="B10" s="67" t="s">
        <v>101</v>
      </c>
      <c r="C10" s="347"/>
      <c r="D10" s="328"/>
      <c r="E10" s="328"/>
      <c r="F10" s="328"/>
      <c r="G10" s="61"/>
      <c r="H10" s="61"/>
    </row>
    <row r="11" spans="1:8" ht="14.1" customHeight="1" x14ac:dyDescent="0.25">
      <c r="A11" s="343"/>
      <c r="B11" s="66" t="s">
        <v>99</v>
      </c>
      <c r="C11" s="346"/>
      <c r="D11" s="328"/>
      <c r="E11" s="328"/>
      <c r="F11" s="328"/>
      <c r="G11" s="61"/>
      <c r="H11" s="61"/>
    </row>
    <row r="12" spans="1:8" ht="24.95" customHeight="1" x14ac:dyDescent="0.25">
      <c r="A12" s="343"/>
      <c r="B12" s="67" t="s">
        <v>102</v>
      </c>
      <c r="C12" s="347"/>
      <c r="D12" s="328"/>
      <c r="E12" s="328"/>
      <c r="F12" s="328"/>
      <c r="G12" s="61"/>
      <c r="H12" s="61"/>
    </row>
    <row r="13" spans="1:8" ht="20.100000000000001" customHeight="1" x14ac:dyDescent="0.25">
      <c r="A13" s="343"/>
      <c r="B13" s="63" t="s">
        <v>103</v>
      </c>
      <c r="C13" s="159">
        <f>C7+C9+C11</f>
        <v>0</v>
      </c>
      <c r="D13" s="328"/>
      <c r="E13" s="328"/>
      <c r="F13" s="328"/>
      <c r="G13" s="61"/>
      <c r="H13" s="61"/>
    </row>
    <row r="14" spans="1:8" ht="20.100000000000001" customHeight="1" x14ac:dyDescent="0.25">
      <c r="A14" s="343"/>
      <c r="B14" s="63" t="s">
        <v>148</v>
      </c>
      <c r="C14" s="139"/>
      <c r="D14" s="328"/>
      <c r="E14" s="328"/>
      <c r="F14" s="328"/>
      <c r="G14" s="61"/>
      <c r="H14" s="61"/>
    </row>
    <row r="15" spans="1:8" ht="20.100000000000001" customHeight="1" x14ac:dyDescent="0.25">
      <c r="A15" s="344"/>
      <c r="B15" s="68" t="s">
        <v>104</v>
      </c>
      <c r="C15" s="159">
        <f>C5+C6+C13+C14</f>
        <v>0</v>
      </c>
      <c r="D15" s="328"/>
      <c r="E15" s="328"/>
      <c r="F15" s="328"/>
      <c r="G15" s="61"/>
      <c r="H15" s="61"/>
    </row>
    <row r="16" spans="1:8" ht="20.100000000000001" customHeight="1" x14ac:dyDescent="0.25">
      <c r="A16" s="344"/>
      <c r="B16" s="69" t="s">
        <v>105</v>
      </c>
      <c r="C16" s="159">
        <f>(D5+E5)*0.15</f>
        <v>0</v>
      </c>
      <c r="D16" s="329"/>
      <c r="E16" s="329"/>
      <c r="F16" s="329"/>
      <c r="G16" s="70"/>
      <c r="H16" s="61"/>
    </row>
    <row r="17" spans="1:8" ht="20.100000000000001" customHeight="1" x14ac:dyDescent="0.25">
      <c r="A17" s="345"/>
      <c r="B17" s="71" t="s">
        <v>0</v>
      </c>
      <c r="C17" s="72">
        <f>C15+C16</f>
        <v>0</v>
      </c>
      <c r="D17" s="72">
        <f>+D5+D6</f>
        <v>0</v>
      </c>
      <c r="E17" s="72">
        <f>+E5+E6</f>
        <v>0</v>
      </c>
      <c r="F17" s="73">
        <f>+F5+F6</f>
        <v>0</v>
      </c>
      <c r="G17" s="61"/>
      <c r="H17" s="61"/>
    </row>
    <row r="18" spans="1:8" ht="20.100000000000001" customHeight="1" x14ac:dyDescent="0.25">
      <c r="A18" s="337" t="s">
        <v>106</v>
      </c>
      <c r="B18" s="74" t="s">
        <v>97</v>
      </c>
      <c r="C18" s="158">
        <f>D18+E18+F18</f>
        <v>0</v>
      </c>
      <c r="D18" s="64"/>
      <c r="E18" s="64"/>
      <c r="F18" s="64"/>
      <c r="G18" s="61"/>
      <c r="H18" s="61"/>
    </row>
    <row r="19" spans="1:8" ht="20.100000000000001" customHeight="1" x14ac:dyDescent="0.25">
      <c r="A19" s="338"/>
      <c r="B19" s="63" t="s">
        <v>98</v>
      </c>
      <c r="C19" s="65"/>
      <c r="D19" s="327"/>
      <c r="E19" s="327"/>
      <c r="F19" s="327"/>
      <c r="G19" s="61"/>
      <c r="H19" s="61"/>
    </row>
    <row r="20" spans="1:8" ht="14.1" customHeight="1" x14ac:dyDescent="0.25">
      <c r="A20" s="338"/>
      <c r="B20" s="66" t="s">
        <v>99</v>
      </c>
      <c r="C20" s="330"/>
      <c r="D20" s="328"/>
      <c r="E20" s="328"/>
      <c r="F20" s="328"/>
      <c r="G20" s="61"/>
      <c r="H20" s="61"/>
    </row>
    <row r="21" spans="1:8" ht="14.1" customHeight="1" x14ac:dyDescent="0.25">
      <c r="A21" s="338"/>
      <c r="B21" s="67" t="s">
        <v>100</v>
      </c>
      <c r="C21" s="330"/>
      <c r="D21" s="328"/>
      <c r="E21" s="328"/>
      <c r="F21" s="328"/>
      <c r="G21" s="61"/>
      <c r="H21" s="61"/>
    </row>
    <row r="22" spans="1:8" ht="14.1" customHeight="1" x14ac:dyDescent="0.25">
      <c r="A22" s="338"/>
      <c r="B22" s="66" t="s">
        <v>99</v>
      </c>
      <c r="C22" s="330"/>
      <c r="D22" s="328"/>
      <c r="E22" s="328"/>
      <c r="F22" s="328"/>
      <c r="G22" s="61"/>
      <c r="H22" s="61"/>
    </row>
    <row r="23" spans="1:8" ht="24.95" customHeight="1" x14ac:dyDescent="0.25">
      <c r="A23" s="338"/>
      <c r="B23" s="67" t="s">
        <v>101</v>
      </c>
      <c r="C23" s="330"/>
      <c r="D23" s="328"/>
      <c r="E23" s="328"/>
      <c r="F23" s="328"/>
      <c r="G23" s="61"/>
      <c r="H23" s="61"/>
    </row>
    <row r="24" spans="1:8" ht="14.1" customHeight="1" x14ac:dyDescent="0.25">
      <c r="A24" s="338"/>
      <c r="B24" s="66" t="s">
        <v>99</v>
      </c>
      <c r="C24" s="330"/>
      <c r="D24" s="328"/>
      <c r="E24" s="328"/>
      <c r="F24" s="328"/>
      <c r="G24" s="61"/>
      <c r="H24" s="61"/>
    </row>
    <row r="25" spans="1:8" ht="24.95" customHeight="1" x14ac:dyDescent="0.25">
      <c r="A25" s="338"/>
      <c r="B25" s="67" t="s">
        <v>102</v>
      </c>
      <c r="C25" s="341"/>
      <c r="D25" s="328"/>
      <c r="E25" s="328"/>
      <c r="F25" s="328"/>
      <c r="G25" s="61"/>
      <c r="H25" s="61"/>
    </row>
    <row r="26" spans="1:8" ht="20.100000000000001" customHeight="1" x14ac:dyDescent="0.25">
      <c r="A26" s="338"/>
      <c r="B26" s="63" t="s">
        <v>103</v>
      </c>
      <c r="C26" s="160">
        <f>C20+C22+C24</f>
        <v>0</v>
      </c>
      <c r="D26" s="328">
        <f>D19</f>
        <v>0</v>
      </c>
      <c r="E26" s="328">
        <f>E19</f>
        <v>0</v>
      </c>
      <c r="F26" s="328"/>
      <c r="G26" s="61"/>
      <c r="H26" s="61"/>
    </row>
    <row r="27" spans="1:8" ht="20.100000000000001" customHeight="1" x14ac:dyDescent="0.25">
      <c r="A27" s="338"/>
      <c r="B27" s="63" t="s">
        <v>148</v>
      </c>
      <c r="C27" s="139"/>
      <c r="D27" s="328"/>
      <c r="E27" s="328"/>
      <c r="F27" s="328"/>
      <c r="G27" s="61"/>
      <c r="H27" s="61"/>
    </row>
    <row r="28" spans="1:8" ht="20.100000000000001" customHeight="1" x14ac:dyDescent="0.25">
      <c r="A28" s="339"/>
      <c r="B28" s="68" t="s">
        <v>104</v>
      </c>
      <c r="C28" s="160">
        <f>C18+C19+C26+C27</f>
        <v>0</v>
      </c>
      <c r="D28" s="328">
        <f>D18+D19</f>
        <v>0</v>
      </c>
      <c r="E28" s="328">
        <f>E18+E19</f>
        <v>0</v>
      </c>
      <c r="F28" s="328"/>
      <c r="G28" s="61"/>
      <c r="H28" s="61"/>
    </row>
    <row r="29" spans="1:8" ht="20.100000000000001" customHeight="1" x14ac:dyDescent="0.25">
      <c r="A29" s="339"/>
      <c r="B29" s="69" t="s">
        <v>105</v>
      </c>
      <c r="C29" s="160">
        <f>(D18+E18)*0.15</f>
        <v>0</v>
      </c>
      <c r="D29" s="329">
        <f>D18*0.15</f>
        <v>0</v>
      </c>
      <c r="E29" s="329">
        <f>E18*0.15</f>
        <v>0</v>
      </c>
      <c r="F29" s="329"/>
      <c r="G29" s="61"/>
      <c r="H29" s="61"/>
    </row>
    <row r="30" spans="1:8" ht="20.100000000000001" customHeight="1" x14ac:dyDescent="0.25">
      <c r="A30" s="340"/>
      <c r="B30" s="75" t="s">
        <v>0</v>
      </c>
      <c r="C30" s="76">
        <f>C28+C29</f>
        <v>0</v>
      </c>
      <c r="D30" s="77">
        <f>D18+D19</f>
        <v>0</v>
      </c>
      <c r="E30" s="77">
        <f>E18+E19</f>
        <v>0</v>
      </c>
      <c r="F30" s="77">
        <f>F18+F19</f>
        <v>0</v>
      </c>
      <c r="G30" s="61"/>
      <c r="H30" s="61"/>
    </row>
    <row r="31" spans="1:8" ht="20.100000000000001" customHeight="1" x14ac:dyDescent="0.25">
      <c r="A31" s="332" t="s">
        <v>107</v>
      </c>
      <c r="B31" s="74" t="s">
        <v>97</v>
      </c>
      <c r="C31" s="161">
        <f>D31+E31+F31</f>
        <v>0</v>
      </c>
      <c r="D31" s="64"/>
      <c r="E31" s="64"/>
      <c r="F31" s="64"/>
      <c r="G31" s="61"/>
      <c r="H31" s="61"/>
    </row>
    <row r="32" spans="1:8" ht="20.100000000000001" customHeight="1" x14ac:dyDescent="0.25">
      <c r="A32" s="333"/>
      <c r="B32" s="63" t="s">
        <v>98</v>
      </c>
      <c r="C32" s="78"/>
      <c r="D32" s="327"/>
      <c r="E32" s="327"/>
      <c r="F32" s="327"/>
      <c r="G32" s="61"/>
      <c r="H32" s="61"/>
    </row>
    <row r="33" spans="1:8" ht="14.1" customHeight="1" x14ac:dyDescent="0.25">
      <c r="A33" s="333"/>
      <c r="B33" s="66" t="s">
        <v>99</v>
      </c>
      <c r="C33" s="336"/>
      <c r="D33" s="328"/>
      <c r="E33" s="328"/>
      <c r="F33" s="328"/>
      <c r="G33" s="61"/>
      <c r="H33" s="61"/>
    </row>
    <row r="34" spans="1:8" ht="14.1" customHeight="1" x14ac:dyDescent="0.25">
      <c r="A34" s="333"/>
      <c r="B34" s="67" t="s">
        <v>100</v>
      </c>
      <c r="C34" s="336"/>
      <c r="D34" s="328"/>
      <c r="E34" s="328"/>
      <c r="F34" s="328"/>
      <c r="G34" s="61"/>
      <c r="H34" s="61"/>
    </row>
    <row r="35" spans="1:8" ht="14.1" customHeight="1" x14ac:dyDescent="0.25">
      <c r="A35" s="333"/>
      <c r="B35" s="66" t="s">
        <v>99</v>
      </c>
      <c r="C35" s="336"/>
      <c r="D35" s="328"/>
      <c r="E35" s="328"/>
      <c r="F35" s="328"/>
      <c r="G35" s="61"/>
      <c r="H35" s="61"/>
    </row>
    <row r="36" spans="1:8" ht="24.95" customHeight="1" x14ac:dyDescent="0.25">
      <c r="A36" s="333"/>
      <c r="B36" s="67" t="s">
        <v>101</v>
      </c>
      <c r="C36" s="336"/>
      <c r="D36" s="328"/>
      <c r="E36" s="328"/>
      <c r="F36" s="328"/>
      <c r="G36" s="61"/>
      <c r="H36" s="61"/>
    </row>
    <row r="37" spans="1:8" ht="14.1" customHeight="1" x14ac:dyDescent="0.25">
      <c r="A37" s="333"/>
      <c r="B37" s="66" t="s">
        <v>99</v>
      </c>
      <c r="C37" s="330"/>
      <c r="D37" s="328"/>
      <c r="E37" s="328"/>
      <c r="F37" s="328"/>
      <c r="G37" s="61"/>
      <c r="H37" s="61"/>
    </row>
    <row r="38" spans="1:8" ht="24.95" customHeight="1" x14ac:dyDescent="0.25">
      <c r="A38" s="333"/>
      <c r="B38" s="67" t="s">
        <v>102</v>
      </c>
      <c r="C38" s="331"/>
      <c r="D38" s="328"/>
      <c r="E38" s="328"/>
      <c r="F38" s="328"/>
      <c r="G38" s="61"/>
      <c r="H38" s="61"/>
    </row>
    <row r="39" spans="1:8" ht="20.100000000000001" customHeight="1" x14ac:dyDescent="0.25">
      <c r="A39" s="333"/>
      <c r="B39" s="63" t="s">
        <v>103</v>
      </c>
      <c r="C39" s="159">
        <f>C33+C35+C37</f>
        <v>0</v>
      </c>
      <c r="D39" s="328">
        <f>D32</f>
        <v>0</v>
      </c>
      <c r="E39" s="328">
        <f>E32</f>
        <v>0</v>
      </c>
      <c r="F39" s="328"/>
      <c r="G39" s="61"/>
      <c r="H39" s="61"/>
    </row>
    <row r="40" spans="1:8" ht="20.100000000000001" customHeight="1" x14ac:dyDescent="0.25">
      <c r="A40" s="333"/>
      <c r="B40" s="63" t="s">
        <v>148</v>
      </c>
      <c r="C40" s="140"/>
      <c r="D40" s="328"/>
      <c r="E40" s="328"/>
      <c r="F40" s="328"/>
      <c r="G40" s="61"/>
      <c r="H40" s="61"/>
    </row>
    <row r="41" spans="1:8" ht="20.100000000000001" customHeight="1" x14ac:dyDescent="0.25">
      <c r="A41" s="334"/>
      <c r="B41" s="68" t="s">
        <v>104</v>
      </c>
      <c r="C41" s="159">
        <f>C31+C32+C39+C40</f>
        <v>0</v>
      </c>
      <c r="D41" s="328">
        <f>D31+D32</f>
        <v>0</v>
      </c>
      <c r="E41" s="328">
        <f>E31+E32</f>
        <v>0</v>
      </c>
      <c r="F41" s="328"/>
      <c r="G41" s="61"/>
      <c r="H41" s="61"/>
    </row>
    <row r="42" spans="1:8" ht="20.100000000000001" customHeight="1" x14ac:dyDescent="0.25">
      <c r="A42" s="334"/>
      <c r="B42" s="69" t="s">
        <v>105</v>
      </c>
      <c r="C42" s="159">
        <f>(D31+E31)*0.15</f>
        <v>0</v>
      </c>
      <c r="D42" s="329">
        <f>D31*0.15</f>
        <v>0</v>
      </c>
      <c r="E42" s="329">
        <f>E31*0.15</f>
        <v>0</v>
      </c>
      <c r="F42" s="329"/>
      <c r="G42" s="61"/>
      <c r="H42" s="61"/>
    </row>
    <row r="43" spans="1:8" ht="20.100000000000001" customHeight="1" x14ac:dyDescent="0.25">
      <c r="A43" s="335"/>
      <c r="B43" s="79" t="s">
        <v>0</v>
      </c>
      <c r="C43" s="80">
        <f>C41+C42</f>
        <v>0</v>
      </c>
      <c r="D43" s="81">
        <f>D31+D32</f>
        <v>0</v>
      </c>
      <c r="E43" s="81">
        <f>E31+E32</f>
        <v>0</v>
      </c>
      <c r="F43" s="81">
        <f>F31+F32</f>
        <v>0</v>
      </c>
      <c r="G43" s="61"/>
      <c r="H43" s="61"/>
    </row>
    <row r="44" spans="1:8" ht="20.100000000000001" customHeight="1" x14ac:dyDescent="0.25">
      <c r="A44" s="323" t="s">
        <v>108</v>
      </c>
      <c r="B44" s="74" t="s">
        <v>97</v>
      </c>
      <c r="C44" s="158">
        <f>D44+E44+F44</f>
        <v>0</v>
      </c>
      <c r="D44" s="64"/>
      <c r="E44" s="64"/>
      <c r="F44" s="64"/>
      <c r="G44" s="61"/>
      <c r="H44" s="61"/>
    </row>
    <row r="45" spans="1:8" ht="20.100000000000001" customHeight="1" x14ac:dyDescent="0.25">
      <c r="A45" s="324"/>
      <c r="B45" s="63" t="s">
        <v>98</v>
      </c>
      <c r="C45" s="65"/>
      <c r="D45" s="327"/>
      <c r="E45" s="327"/>
      <c r="F45" s="327"/>
      <c r="G45" s="61"/>
      <c r="H45" s="61"/>
    </row>
    <row r="46" spans="1:8" ht="14.1" customHeight="1" x14ac:dyDescent="0.25">
      <c r="A46" s="324"/>
      <c r="B46" s="66" t="s">
        <v>99</v>
      </c>
      <c r="C46" s="330"/>
      <c r="D46" s="328"/>
      <c r="E46" s="328"/>
      <c r="F46" s="328"/>
      <c r="G46" s="61"/>
      <c r="H46" s="61"/>
    </row>
    <row r="47" spans="1:8" ht="14.1" customHeight="1" x14ac:dyDescent="0.25">
      <c r="A47" s="324"/>
      <c r="B47" s="67" t="s">
        <v>100</v>
      </c>
      <c r="C47" s="330"/>
      <c r="D47" s="328"/>
      <c r="E47" s="328"/>
      <c r="F47" s="328"/>
      <c r="G47" s="61"/>
      <c r="H47" s="61"/>
    </row>
    <row r="48" spans="1:8" ht="14.1" customHeight="1" x14ac:dyDescent="0.25">
      <c r="A48" s="324"/>
      <c r="B48" s="66" t="s">
        <v>99</v>
      </c>
      <c r="C48" s="330"/>
      <c r="D48" s="328"/>
      <c r="E48" s="328"/>
      <c r="F48" s="328"/>
      <c r="G48" s="61"/>
      <c r="H48" s="61"/>
    </row>
    <row r="49" spans="1:8" ht="24.95" customHeight="1" x14ac:dyDescent="0.25">
      <c r="A49" s="324"/>
      <c r="B49" s="67" t="s">
        <v>101</v>
      </c>
      <c r="C49" s="330"/>
      <c r="D49" s="328"/>
      <c r="E49" s="328"/>
      <c r="F49" s="328"/>
      <c r="G49" s="61"/>
      <c r="H49" s="61"/>
    </row>
    <row r="50" spans="1:8" ht="14.1" customHeight="1" x14ac:dyDescent="0.25">
      <c r="A50" s="324"/>
      <c r="B50" s="66" t="s">
        <v>99</v>
      </c>
      <c r="C50" s="330"/>
      <c r="D50" s="328"/>
      <c r="E50" s="328"/>
      <c r="F50" s="328"/>
      <c r="G50" s="61"/>
      <c r="H50" s="61"/>
    </row>
    <row r="51" spans="1:8" ht="24.95" customHeight="1" x14ac:dyDescent="0.25">
      <c r="A51" s="324"/>
      <c r="B51" s="67" t="s">
        <v>102</v>
      </c>
      <c r="C51" s="331"/>
      <c r="D51" s="328"/>
      <c r="E51" s="328"/>
      <c r="F51" s="328"/>
      <c r="G51" s="61"/>
      <c r="H51" s="61"/>
    </row>
    <row r="52" spans="1:8" ht="20.100000000000001" customHeight="1" x14ac:dyDescent="0.25">
      <c r="A52" s="324"/>
      <c r="B52" s="63" t="s">
        <v>103</v>
      </c>
      <c r="C52" s="159">
        <f>C46+C48+C50</f>
        <v>0</v>
      </c>
      <c r="D52" s="328">
        <f>D45</f>
        <v>0</v>
      </c>
      <c r="E52" s="328">
        <f>E45</f>
        <v>0</v>
      </c>
      <c r="F52" s="328"/>
      <c r="G52" s="61"/>
      <c r="H52" s="61"/>
    </row>
    <row r="53" spans="1:8" ht="20.100000000000001" customHeight="1" x14ac:dyDescent="0.25">
      <c r="A53" s="324"/>
      <c r="B53" s="63" t="s">
        <v>148</v>
      </c>
      <c r="C53" s="139"/>
      <c r="D53" s="328"/>
      <c r="E53" s="328"/>
      <c r="F53" s="328"/>
      <c r="G53" s="61"/>
      <c r="H53" s="61"/>
    </row>
    <row r="54" spans="1:8" ht="20.100000000000001" customHeight="1" x14ac:dyDescent="0.25">
      <c r="A54" s="325"/>
      <c r="B54" s="68" t="s">
        <v>104</v>
      </c>
      <c r="C54" s="159">
        <f>C44+C45+C52+C53</f>
        <v>0</v>
      </c>
      <c r="D54" s="328">
        <f>D44+D45</f>
        <v>0</v>
      </c>
      <c r="E54" s="328">
        <f>E44+E45</f>
        <v>0</v>
      </c>
      <c r="F54" s="328"/>
      <c r="G54" s="61"/>
      <c r="H54" s="61"/>
    </row>
    <row r="55" spans="1:8" ht="20.100000000000001" customHeight="1" x14ac:dyDescent="0.25">
      <c r="A55" s="325"/>
      <c r="B55" s="69" t="s">
        <v>105</v>
      </c>
      <c r="C55" s="159">
        <f>(D44+E44)*0.15</f>
        <v>0</v>
      </c>
      <c r="D55" s="329">
        <f>D44*0.15</f>
        <v>0</v>
      </c>
      <c r="E55" s="329">
        <f>E44*0.15</f>
        <v>0</v>
      </c>
      <c r="F55" s="329"/>
      <c r="G55" s="61"/>
      <c r="H55" s="61"/>
    </row>
    <row r="56" spans="1:8" ht="20.100000000000001" customHeight="1" x14ac:dyDescent="0.25">
      <c r="A56" s="326"/>
      <c r="B56" s="82" t="s">
        <v>0</v>
      </c>
      <c r="C56" s="83">
        <f>C54+C55</f>
        <v>0</v>
      </c>
      <c r="D56" s="84">
        <f>D44+D45</f>
        <v>0</v>
      </c>
      <c r="E56" s="84">
        <f>E44+E45</f>
        <v>0</v>
      </c>
      <c r="F56" s="84">
        <f>F44+F45</f>
        <v>0</v>
      </c>
      <c r="G56" s="61"/>
      <c r="H56" s="61"/>
    </row>
    <row r="57" spans="1:8" s="86" customFormat="1" ht="33.75" customHeight="1" x14ac:dyDescent="0.25">
      <c r="A57" s="115"/>
      <c r="B57" s="162" t="s">
        <v>109</v>
      </c>
      <c r="C57" s="163">
        <f>C15+C28+C41+C54</f>
        <v>0</v>
      </c>
      <c r="D57" s="316"/>
      <c r="E57" s="317"/>
      <c r="F57" s="318"/>
      <c r="G57" s="85"/>
      <c r="H57" s="85"/>
    </row>
    <row r="58" spans="1:8" s="86" customFormat="1" ht="31.5" customHeight="1" x14ac:dyDescent="0.25">
      <c r="A58" s="115"/>
      <c r="B58" s="164" t="s">
        <v>110</v>
      </c>
      <c r="C58" s="163">
        <f>C16+C29+C42+C55</f>
        <v>0</v>
      </c>
      <c r="D58" s="319"/>
      <c r="E58" s="320"/>
      <c r="F58" s="321"/>
      <c r="G58" s="85"/>
      <c r="H58" s="85"/>
    </row>
    <row r="59" spans="1:8" s="86" customFormat="1" ht="30" customHeight="1" x14ac:dyDescent="0.25">
      <c r="A59" s="115"/>
      <c r="B59" s="164" t="s">
        <v>0</v>
      </c>
      <c r="C59" s="165">
        <f>C17+C30+C43+C56</f>
        <v>0</v>
      </c>
      <c r="D59" s="165">
        <f>D17+D30+D43+D56</f>
        <v>0</v>
      </c>
      <c r="E59" s="165">
        <f>E17+E30+E43+E56</f>
        <v>0</v>
      </c>
      <c r="F59" s="165">
        <f>F17+F30+F43+F56</f>
        <v>0</v>
      </c>
      <c r="G59" s="85"/>
      <c r="H59" s="85"/>
    </row>
    <row r="60" spans="1:8" s="86" customFormat="1" ht="22.15" customHeight="1" x14ac:dyDescent="0.25">
      <c r="A60" s="112"/>
      <c r="B60" s="113"/>
      <c r="C60" s="114"/>
      <c r="D60" s="107"/>
      <c r="E60" s="166" t="e">
        <f>+E59/(D59+E59+F59)</f>
        <v>#DIV/0!</v>
      </c>
      <c r="G60" s="85"/>
      <c r="H60" s="85"/>
    </row>
    <row r="61" spans="1:8" s="121" customFormat="1" ht="20.100000000000001" customHeight="1" x14ac:dyDescent="0.25">
      <c r="A61" s="322" t="s">
        <v>158</v>
      </c>
      <c r="B61" s="322"/>
      <c r="C61" s="322"/>
      <c r="D61" s="322"/>
      <c r="E61" s="322"/>
      <c r="F61" s="322"/>
      <c r="G61" s="120"/>
      <c r="H61" s="120"/>
    </row>
    <row r="62" spans="1:8" s="86" customFormat="1" ht="20.100000000000001" customHeight="1" x14ac:dyDescent="0.25">
      <c r="A62" s="322" t="s">
        <v>111</v>
      </c>
      <c r="B62" s="322"/>
      <c r="C62" s="322"/>
      <c r="D62" s="322"/>
      <c r="E62" s="322"/>
      <c r="F62" s="322"/>
      <c r="G62" s="85"/>
      <c r="H62" s="85"/>
    </row>
    <row r="63" spans="1:8" ht="20.100000000000001" customHeight="1" x14ac:dyDescent="0.25">
      <c r="A63" s="314" t="s">
        <v>157</v>
      </c>
      <c r="B63" s="314"/>
      <c r="C63" s="314"/>
      <c r="D63" s="314"/>
      <c r="E63" s="314"/>
      <c r="F63" s="189"/>
      <c r="G63" s="61"/>
      <c r="H63" s="61"/>
    </row>
    <row r="64" spans="1:8" ht="20.100000000000001" customHeight="1" x14ac:dyDescent="0.25">
      <c r="A64" s="315" t="s">
        <v>160</v>
      </c>
      <c r="B64" s="315"/>
      <c r="C64" s="315"/>
      <c r="D64" s="315"/>
      <c r="E64" s="315"/>
      <c r="F64" s="315"/>
      <c r="G64" s="61"/>
      <c r="H64" s="61"/>
    </row>
    <row r="65" spans="2:8" s="86" customFormat="1" ht="44.25" customHeight="1" x14ac:dyDescent="0.25">
      <c r="B65" s="87"/>
      <c r="C65" s="40"/>
      <c r="D65" s="40"/>
      <c r="E65" s="40"/>
      <c r="F65" s="40"/>
      <c r="G65" s="85"/>
      <c r="H65" s="85"/>
    </row>
    <row r="66" spans="2:8" ht="25.35" customHeight="1" x14ac:dyDescent="0.25">
      <c r="B66" s="88"/>
      <c r="C66" s="88"/>
      <c r="D66" s="89"/>
      <c r="G66" s="61"/>
      <c r="H66" s="61"/>
    </row>
    <row r="67" spans="2:8" x14ac:dyDescent="0.25">
      <c r="B67" s="90"/>
      <c r="C67" s="91"/>
      <c r="D67" s="91"/>
      <c r="E67" s="92"/>
      <c r="F67" s="92"/>
      <c r="G67" s="61"/>
      <c r="H67" s="61"/>
    </row>
    <row r="68" spans="2:8" x14ac:dyDescent="0.25">
      <c r="C68" s="61"/>
      <c r="D68" s="61"/>
      <c r="E68" s="61"/>
      <c r="F68" s="61"/>
      <c r="G68" s="61"/>
      <c r="H68" s="61"/>
    </row>
    <row r="69" spans="2:8" x14ac:dyDescent="0.25">
      <c r="B69" s="61"/>
      <c r="C69" s="61"/>
      <c r="D69" s="61"/>
      <c r="E69" s="61"/>
      <c r="F69" s="61"/>
      <c r="G69" s="61"/>
      <c r="H69" s="61"/>
    </row>
    <row r="70" spans="2:8" x14ac:dyDescent="0.25">
      <c r="B70" s="61"/>
      <c r="C70" s="61"/>
      <c r="D70" s="61"/>
      <c r="E70" s="61"/>
      <c r="F70" s="61"/>
      <c r="G70" s="61"/>
      <c r="H70" s="61"/>
    </row>
    <row r="71" spans="2:8" x14ac:dyDescent="0.25">
      <c r="B71" s="61"/>
      <c r="G71" s="61"/>
      <c r="H71" s="61"/>
    </row>
    <row r="72" spans="2:8" x14ac:dyDescent="0.25">
      <c r="B72" s="61"/>
      <c r="G72" s="61"/>
      <c r="H72" s="61"/>
    </row>
    <row r="73" spans="2:8" x14ac:dyDescent="0.25">
      <c r="B73" s="61"/>
      <c r="C73" s="61"/>
      <c r="D73" s="61"/>
      <c r="E73" s="61"/>
      <c r="F73" s="61"/>
      <c r="G73" s="61"/>
      <c r="H73" s="61"/>
    </row>
  </sheetData>
  <sheetProtection algorithmName="SHA-512" hashValue="z8O7c8dXvEzB2zcFDa8LbYtlLpUWnWjYb/gGybOn8f9RRdJpOQg4Vvg+bLqjcbjPRu3gBIY3WcP1cgmn13J/Zw==" saltValue="0Lix9Yu0GjzeZCmAGuiY/g==" spinCount="100000" sheet="1" objects="1" scenarios="1"/>
  <mergeCells count="40">
    <mergeCell ref="A1:F1"/>
    <mergeCell ref="A2:A4"/>
    <mergeCell ref="B2:B4"/>
    <mergeCell ref="C2:C4"/>
    <mergeCell ref="D2:D4"/>
    <mergeCell ref="E2:E4"/>
    <mergeCell ref="F2:F4"/>
    <mergeCell ref="A5:A17"/>
    <mergeCell ref="D6:D16"/>
    <mergeCell ref="E6:E16"/>
    <mergeCell ref="F6:F16"/>
    <mergeCell ref="C7:C8"/>
    <mergeCell ref="C9:C10"/>
    <mergeCell ref="C11:C12"/>
    <mergeCell ref="A18:A30"/>
    <mergeCell ref="D19:D29"/>
    <mergeCell ref="E19:E29"/>
    <mergeCell ref="F19:F29"/>
    <mergeCell ref="C20:C21"/>
    <mergeCell ref="C22:C23"/>
    <mergeCell ref="C24:C25"/>
    <mergeCell ref="A31:A43"/>
    <mergeCell ref="D32:D42"/>
    <mergeCell ref="E32:E42"/>
    <mergeCell ref="F32:F42"/>
    <mergeCell ref="C33:C34"/>
    <mergeCell ref="C35:C36"/>
    <mergeCell ref="C37:C38"/>
    <mergeCell ref="A44:A56"/>
    <mergeCell ref="D45:D55"/>
    <mergeCell ref="E45:E55"/>
    <mergeCell ref="F45:F55"/>
    <mergeCell ref="C46:C47"/>
    <mergeCell ref="C48:C49"/>
    <mergeCell ref="C50:C51"/>
    <mergeCell ref="A63:E63"/>
    <mergeCell ref="A64:F64"/>
    <mergeCell ref="D57:F58"/>
    <mergeCell ref="A61:F61"/>
    <mergeCell ref="A62:F62"/>
  </mergeCells>
  <pageMargins left="0.7" right="0.7" top="0.75" bottom="0.75" header="0.3" footer="0.3"/>
  <pageSetup paperSize="9" scale="4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97"/>
  <sheetViews>
    <sheetView view="pageBreakPreview" zoomScale="85" zoomScaleNormal="85" zoomScaleSheetLayoutView="85" workbookViewId="0">
      <selection activeCell="A3" sqref="A3"/>
    </sheetView>
  </sheetViews>
  <sheetFormatPr baseColWidth="10" defaultRowHeight="15" x14ac:dyDescent="0.25"/>
  <cols>
    <col min="1" max="1" width="16.7109375" customWidth="1"/>
    <col min="2" max="2" width="18" customWidth="1"/>
    <col min="3" max="3" width="34.140625" customWidth="1"/>
    <col min="4" max="5" width="20.7109375" customWidth="1"/>
    <col min="6" max="6" width="17.28515625" customWidth="1"/>
    <col min="7" max="7" width="25.140625" customWidth="1"/>
    <col min="8" max="8" width="25.42578125" customWidth="1"/>
    <col min="255" max="255" width="15.140625" customWidth="1"/>
    <col min="256" max="256" width="18" customWidth="1"/>
    <col min="257" max="257" width="34.140625" customWidth="1"/>
    <col min="258" max="259" width="20.7109375" customWidth="1"/>
    <col min="260" max="260" width="25" customWidth="1"/>
    <col min="261" max="261" width="17.28515625" customWidth="1"/>
    <col min="262" max="262" width="19.42578125" customWidth="1"/>
    <col min="263" max="263" width="25.85546875" customWidth="1"/>
    <col min="264" max="264" width="21.28515625" customWidth="1"/>
    <col min="511" max="511" width="15.140625" customWidth="1"/>
    <col min="512" max="512" width="18" customWidth="1"/>
    <col min="513" max="513" width="34.140625" customWidth="1"/>
    <col min="514" max="515" width="20.7109375" customWidth="1"/>
    <col min="516" max="516" width="25" customWidth="1"/>
    <col min="517" max="517" width="17.28515625" customWidth="1"/>
    <col min="518" max="518" width="19.42578125" customWidth="1"/>
    <col min="519" max="519" width="25.85546875" customWidth="1"/>
    <col min="520" max="520" width="21.28515625" customWidth="1"/>
    <col min="767" max="767" width="15.140625" customWidth="1"/>
    <col min="768" max="768" width="18" customWidth="1"/>
    <col min="769" max="769" width="34.140625" customWidth="1"/>
    <col min="770" max="771" width="20.7109375" customWidth="1"/>
    <col min="772" max="772" width="25" customWidth="1"/>
    <col min="773" max="773" width="17.28515625" customWidth="1"/>
    <col min="774" max="774" width="19.42578125" customWidth="1"/>
    <col min="775" max="775" width="25.85546875" customWidth="1"/>
    <col min="776" max="776" width="21.28515625" customWidth="1"/>
    <col min="1023" max="1023" width="15.140625" customWidth="1"/>
    <col min="1024" max="1024" width="18" customWidth="1"/>
    <col min="1025" max="1025" width="34.140625" customWidth="1"/>
    <col min="1026" max="1027" width="20.7109375" customWidth="1"/>
    <col min="1028" max="1028" width="25" customWidth="1"/>
    <col min="1029" max="1029" width="17.28515625" customWidth="1"/>
    <col min="1030" max="1030" width="19.42578125" customWidth="1"/>
    <col min="1031" max="1031" width="25.85546875" customWidth="1"/>
    <col min="1032" max="1032" width="21.28515625" customWidth="1"/>
    <col min="1279" max="1279" width="15.140625" customWidth="1"/>
    <col min="1280" max="1280" width="18" customWidth="1"/>
    <col min="1281" max="1281" width="34.140625" customWidth="1"/>
    <col min="1282" max="1283" width="20.7109375" customWidth="1"/>
    <col min="1284" max="1284" width="25" customWidth="1"/>
    <col min="1285" max="1285" width="17.28515625" customWidth="1"/>
    <col min="1286" max="1286" width="19.42578125" customWidth="1"/>
    <col min="1287" max="1287" width="25.85546875" customWidth="1"/>
    <col min="1288" max="1288" width="21.28515625" customWidth="1"/>
    <col min="1535" max="1535" width="15.140625" customWidth="1"/>
    <col min="1536" max="1536" width="18" customWidth="1"/>
    <col min="1537" max="1537" width="34.140625" customWidth="1"/>
    <col min="1538" max="1539" width="20.7109375" customWidth="1"/>
    <col min="1540" max="1540" width="25" customWidth="1"/>
    <col min="1541" max="1541" width="17.28515625" customWidth="1"/>
    <col min="1542" max="1542" width="19.42578125" customWidth="1"/>
    <col min="1543" max="1543" width="25.85546875" customWidth="1"/>
    <col min="1544" max="1544" width="21.28515625" customWidth="1"/>
    <col min="1791" max="1791" width="15.140625" customWidth="1"/>
    <col min="1792" max="1792" width="18" customWidth="1"/>
    <col min="1793" max="1793" width="34.140625" customWidth="1"/>
    <col min="1794" max="1795" width="20.7109375" customWidth="1"/>
    <col min="1796" max="1796" width="25" customWidth="1"/>
    <col min="1797" max="1797" width="17.28515625" customWidth="1"/>
    <col min="1798" max="1798" width="19.42578125" customWidth="1"/>
    <col min="1799" max="1799" width="25.85546875" customWidth="1"/>
    <col min="1800" max="1800" width="21.28515625" customWidth="1"/>
    <col min="2047" max="2047" width="15.140625" customWidth="1"/>
    <col min="2048" max="2048" width="18" customWidth="1"/>
    <col min="2049" max="2049" width="34.140625" customWidth="1"/>
    <col min="2050" max="2051" width="20.7109375" customWidth="1"/>
    <col min="2052" max="2052" width="25" customWidth="1"/>
    <col min="2053" max="2053" width="17.28515625" customWidth="1"/>
    <col min="2054" max="2054" width="19.42578125" customWidth="1"/>
    <col min="2055" max="2055" width="25.85546875" customWidth="1"/>
    <col min="2056" max="2056" width="21.28515625" customWidth="1"/>
    <col min="2303" max="2303" width="15.140625" customWidth="1"/>
    <col min="2304" max="2304" width="18" customWidth="1"/>
    <col min="2305" max="2305" width="34.140625" customWidth="1"/>
    <col min="2306" max="2307" width="20.7109375" customWidth="1"/>
    <col min="2308" max="2308" width="25" customWidth="1"/>
    <col min="2309" max="2309" width="17.28515625" customWidth="1"/>
    <col min="2310" max="2310" width="19.42578125" customWidth="1"/>
    <col min="2311" max="2311" width="25.85546875" customWidth="1"/>
    <col min="2312" max="2312" width="21.28515625" customWidth="1"/>
    <col min="2559" max="2559" width="15.140625" customWidth="1"/>
    <col min="2560" max="2560" width="18" customWidth="1"/>
    <col min="2561" max="2561" width="34.140625" customWidth="1"/>
    <col min="2562" max="2563" width="20.7109375" customWidth="1"/>
    <col min="2564" max="2564" width="25" customWidth="1"/>
    <col min="2565" max="2565" width="17.28515625" customWidth="1"/>
    <col min="2566" max="2566" width="19.42578125" customWidth="1"/>
    <col min="2567" max="2567" width="25.85546875" customWidth="1"/>
    <col min="2568" max="2568" width="21.28515625" customWidth="1"/>
    <col min="2815" max="2815" width="15.140625" customWidth="1"/>
    <col min="2816" max="2816" width="18" customWidth="1"/>
    <col min="2817" max="2817" width="34.140625" customWidth="1"/>
    <col min="2818" max="2819" width="20.7109375" customWidth="1"/>
    <col min="2820" max="2820" width="25" customWidth="1"/>
    <col min="2821" max="2821" width="17.28515625" customWidth="1"/>
    <col min="2822" max="2822" width="19.42578125" customWidth="1"/>
    <col min="2823" max="2823" width="25.85546875" customWidth="1"/>
    <col min="2824" max="2824" width="21.28515625" customWidth="1"/>
    <col min="3071" max="3071" width="15.140625" customWidth="1"/>
    <col min="3072" max="3072" width="18" customWidth="1"/>
    <col min="3073" max="3073" width="34.140625" customWidth="1"/>
    <col min="3074" max="3075" width="20.7109375" customWidth="1"/>
    <col min="3076" max="3076" width="25" customWidth="1"/>
    <col min="3077" max="3077" width="17.28515625" customWidth="1"/>
    <col min="3078" max="3078" width="19.42578125" customWidth="1"/>
    <col min="3079" max="3079" width="25.85546875" customWidth="1"/>
    <col min="3080" max="3080" width="21.28515625" customWidth="1"/>
    <col min="3327" max="3327" width="15.140625" customWidth="1"/>
    <col min="3328" max="3328" width="18" customWidth="1"/>
    <col min="3329" max="3329" width="34.140625" customWidth="1"/>
    <col min="3330" max="3331" width="20.7109375" customWidth="1"/>
    <col min="3332" max="3332" width="25" customWidth="1"/>
    <col min="3333" max="3333" width="17.28515625" customWidth="1"/>
    <col min="3334" max="3334" width="19.42578125" customWidth="1"/>
    <col min="3335" max="3335" width="25.85546875" customWidth="1"/>
    <col min="3336" max="3336" width="21.28515625" customWidth="1"/>
    <col min="3583" max="3583" width="15.140625" customWidth="1"/>
    <col min="3584" max="3584" width="18" customWidth="1"/>
    <col min="3585" max="3585" width="34.140625" customWidth="1"/>
    <col min="3586" max="3587" width="20.7109375" customWidth="1"/>
    <col min="3588" max="3588" width="25" customWidth="1"/>
    <col min="3589" max="3589" width="17.28515625" customWidth="1"/>
    <col min="3590" max="3590" width="19.42578125" customWidth="1"/>
    <col min="3591" max="3591" width="25.85546875" customWidth="1"/>
    <col min="3592" max="3592" width="21.28515625" customWidth="1"/>
    <col min="3839" max="3839" width="15.140625" customWidth="1"/>
    <col min="3840" max="3840" width="18" customWidth="1"/>
    <col min="3841" max="3841" width="34.140625" customWidth="1"/>
    <col min="3842" max="3843" width="20.7109375" customWidth="1"/>
    <col min="3844" max="3844" width="25" customWidth="1"/>
    <col min="3845" max="3845" width="17.28515625" customWidth="1"/>
    <col min="3846" max="3846" width="19.42578125" customWidth="1"/>
    <col min="3847" max="3847" width="25.85546875" customWidth="1"/>
    <col min="3848" max="3848" width="21.28515625" customWidth="1"/>
    <col min="4095" max="4095" width="15.140625" customWidth="1"/>
    <col min="4096" max="4096" width="18" customWidth="1"/>
    <col min="4097" max="4097" width="34.140625" customWidth="1"/>
    <col min="4098" max="4099" width="20.7109375" customWidth="1"/>
    <col min="4100" max="4100" width="25" customWidth="1"/>
    <col min="4101" max="4101" width="17.28515625" customWidth="1"/>
    <col min="4102" max="4102" width="19.42578125" customWidth="1"/>
    <col min="4103" max="4103" width="25.85546875" customWidth="1"/>
    <col min="4104" max="4104" width="21.28515625" customWidth="1"/>
    <col min="4351" max="4351" width="15.140625" customWidth="1"/>
    <col min="4352" max="4352" width="18" customWidth="1"/>
    <col min="4353" max="4353" width="34.140625" customWidth="1"/>
    <col min="4354" max="4355" width="20.7109375" customWidth="1"/>
    <col min="4356" max="4356" width="25" customWidth="1"/>
    <col min="4357" max="4357" width="17.28515625" customWidth="1"/>
    <col min="4358" max="4358" width="19.42578125" customWidth="1"/>
    <col min="4359" max="4359" width="25.85546875" customWidth="1"/>
    <col min="4360" max="4360" width="21.28515625" customWidth="1"/>
    <col min="4607" max="4607" width="15.140625" customWidth="1"/>
    <col min="4608" max="4608" width="18" customWidth="1"/>
    <col min="4609" max="4609" width="34.140625" customWidth="1"/>
    <col min="4610" max="4611" width="20.7109375" customWidth="1"/>
    <col min="4612" max="4612" width="25" customWidth="1"/>
    <col min="4613" max="4613" width="17.28515625" customWidth="1"/>
    <col min="4614" max="4614" width="19.42578125" customWidth="1"/>
    <col min="4615" max="4615" width="25.85546875" customWidth="1"/>
    <col min="4616" max="4616" width="21.28515625" customWidth="1"/>
    <col min="4863" max="4863" width="15.140625" customWidth="1"/>
    <col min="4864" max="4864" width="18" customWidth="1"/>
    <col min="4865" max="4865" width="34.140625" customWidth="1"/>
    <col min="4866" max="4867" width="20.7109375" customWidth="1"/>
    <col min="4868" max="4868" width="25" customWidth="1"/>
    <col min="4869" max="4869" width="17.28515625" customWidth="1"/>
    <col min="4870" max="4870" width="19.42578125" customWidth="1"/>
    <col min="4871" max="4871" width="25.85546875" customWidth="1"/>
    <col min="4872" max="4872" width="21.28515625" customWidth="1"/>
    <col min="5119" max="5119" width="15.140625" customWidth="1"/>
    <col min="5120" max="5120" width="18" customWidth="1"/>
    <col min="5121" max="5121" width="34.140625" customWidth="1"/>
    <col min="5122" max="5123" width="20.7109375" customWidth="1"/>
    <col min="5124" max="5124" width="25" customWidth="1"/>
    <col min="5125" max="5125" width="17.28515625" customWidth="1"/>
    <col min="5126" max="5126" width="19.42578125" customWidth="1"/>
    <col min="5127" max="5127" width="25.85546875" customWidth="1"/>
    <col min="5128" max="5128" width="21.28515625" customWidth="1"/>
    <col min="5375" max="5375" width="15.140625" customWidth="1"/>
    <col min="5376" max="5376" width="18" customWidth="1"/>
    <col min="5377" max="5377" width="34.140625" customWidth="1"/>
    <col min="5378" max="5379" width="20.7109375" customWidth="1"/>
    <col min="5380" max="5380" width="25" customWidth="1"/>
    <col min="5381" max="5381" width="17.28515625" customWidth="1"/>
    <col min="5382" max="5382" width="19.42578125" customWidth="1"/>
    <col min="5383" max="5383" width="25.85546875" customWidth="1"/>
    <col min="5384" max="5384" width="21.28515625" customWidth="1"/>
    <col min="5631" max="5631" width="15.140625" customWidth="1"/>
    <col min="5632" max="5632" width="18" customWidth="1"/>
    <col min="5633" max="5633" width="34.140625" customWidth="1"/>
    <col min="5634" max="5635" width="20.7109375" customWidth="1"/>
    <col min="5636" max="5636" width="25" customWidth="1"/>
    <col min="5637" max="5637" width="17.28515625" customWidth="1"/>
    <col min="5638" max="5638" width="19.42578125" customWidth="1"/>
    <col min="5639" max="5639" width="25.85546875" customWidth="1"/>
    <col min="5640" max="5640" width="21.28515625" customWidth="1"/>
    <col min="5887" max="5887" width="15.140625" customWidth="1"/>
    <col min="5888" max="5888" width="18" customWidth="1"/>
    <col min="5889" max="5889" width="34.140625" customWidth="1"/>
    <col min="5890" max="5891" width="20.7109375" customWidth="1"/>
    <col min="5892" max="5892" width="25" customWidth="1"/>
    <col min="5893" max="5893" width="17.28515625" customWidth="1"/>
    <col min="5894" max="5894" width="19.42578125" customWidth="1"/>
    <col min="5895" max="5895" width="25.85546875" customWidth="1"/>
    <col min="5896" max="5896" width="21.28515625" customWidth="1"/>
    <col min="6143" max="6143" width="15.140625" customWidth="1"/>
    <col min="6144" max="6144" width="18" customWidth="1"/>
    <col min="6145" max="6145" width="34.140625" customWidth="1"/>
    <col min="6146" max="6147" width="20.7109375" customWidth="1"/>
    <col min="6148" max="6148" width="25" customWidth="1"/>
    <col min="6149" max="6149" width="17.28515625" customWidth="1"/>
    <col min="6150" max="6150" width="19.42578125" customWidth="1"/>
    <col min="6151" max="6151" width="25.85546875" customWidth="1"/>
    <col min="6152" max="6152" width="21.28515625" customWidth="1"/>
    <col min="6399" max="6399" width="15.140625" customWidth="1"/>
    <col min="6400" max="6400" width="18" customWidth="1"/>
    <col min="6401" max="6401" width="34.140625" customWidth="1"/>
    <col min="6402" max="6403" width="20.7109375" customWidth="1"/>
    <col min="6404" max="6404" width="25" customWidth="1"/>
    <col min="6405" max="6405" width="17.28515625" customWidth="1"/>
    <col min="6406" max="6406" width="19.42578125" customWidth="1"/>
    <col min="6407" max="6407" width="25.85546875" customWidth="1"/>
    <col min="6408" max="6408" width="21.28515625" customWidth="1"/>
    <col min="6655" max="6655" width="15.140625" customWidth="1"/>
    <col min="6656" max="6656" width="18" customWidth="1"/>
    <col min="6657" max="6657" width="34.140625" customWidth="1"/>
    <col min="6658" max="6659" width="20.7109375" customWidth="1"/>
    <col min="6660" max="6660" width="25" customWidth="1"/>
    <col min="6661" max="6661" width="17.28515625" customWidth="1"/>
    <col min="6662" max="6662" width="19.42578125" customWidth="1"/>
    <col min="6663" max="6663" width="25.85546875" customWidth="1"/>
    <col min="6664" max="6664" width="21.28515625" customWidth="1"/>
    <col min="6911" max="6911" width="15.140625" customWidth="1"/>
    <col min="6912" max="6912" width="18" customWidth="1"/>
    <col min="6913" max="6913" width="34.140625" customWidth="1"/>
    <col min="6914" max="6915" width="20.7109375" customWidth="1"/>
    <col min="6916" max="6916" width="25" customWidth="1"/>
    <col min="6917" max="6917" width="17.28515625" customWidth="1"/>
    <col min="6918" max="6918" width="19.42578125" customWidth="1"/>
    <col min="6919" max="6919" width="25.85546875" customWidth="1"/>
    <col min="6920" max="6920" width="21.28515625" customWidth="1"/>
    <col min="7167" max="7167" width="15.140625" customWidth="1"/>
    <col min="7168" max="7168" width="18" customWidth="1"/>
    <col min="7169" max="7169" width="34.140625" customWidth="1"/>
    <col min="7170" max="7171" width="20.7109375" customWidth="1"/>
    <col min="7172" max="7172" width="25" customWidth="1"/>
    <col min="7173" max="7173" width="17.28515625" customWidth="1"/>
    <col min="7174" max="7174" width="19.42578125" customWidth="1"/>
    <col min="7175" max="7175" width="25.85546875" customWidth="1"/>
    <col min="7176" max="7176" width="21.28515625" customWidth="1"/>
    <col min="7423" max="7423" width="15.140625" customWidth="1"/>
    <col min="7424" max="7424" width="18" customWidth="1"/>
    <col min="7425" max="7425" width="34.140625" customWidth="1"/>
    <col min="7426" max="7427" width="20.7109375" customWidth="1"/>
    <col min="7428" max="7428" width="25" customWidth="1"/>
    <col min="7429" max="7429" width="17.28515625" customWidth="1"/>
    <col min="7430" max="7430" width="19.42578125" customWidth="1"/>
    <col min="7431" max="7431" width="25.85546875" customWidth="1"/>
    <col min="7432" max="7432" width="21.28515625" customWidth="1"/>
    <col min="7679" max="7679" width="15.140625" customWidth="1"/>
    <col min="7680" max="7680" width="18" customWidth="1"/>
    <col min="7681" max="7681" width="34.140625" customWidth="1"/>
    <col min="7682" max="7683" width="20.7109375" customWidth="1"/>
    <col min="7684" max="7684" width="25" customWidth="1"/>
    <col min="7685" max="7685" width="17.28515625" customWidth="1"/>
    <col min="7686" max="7686" width="19.42578125" customWidth="1"/>
    <col min="7687" max="7687" width="25.85546875" customWidth="1"/>
    <col min="7688" max="7688" width="21.28515625" customWidth="1"/>
    <col min="7935" max="7935" width="15.140625" customWidth="1"/>
    <col min="7936" max="7936" width="18" customWidth="1"/>
    <col min="7937" max="7937" width="34.140625" customWidth="1"/>
    <col min="7938" max="7939" width="20.7109375" customWidth="1"/>
    <col min="7940" max="7940" width="25" customWidth="1"/>
    <col min="7941" max="7941" width="17.28515625" customWidth="1"/>
    <col min="7942" max="7942" width="19.42578125" customWidth="1"/>
    <col min="7943" max="7943" width="25.85546875" customWidth="1"/>
    <col min="7944" max="7944" width="21.28515625" customWidth="1"/>
    <col min="8191" max="8191" width="15.140625" customWidth="1"/>
    <col min="8192" max="8192" width="18" customWidth="1"/>
    <col min="8193" max="8193" width="34.140625" customWidth="1"/>
    <col min="8194" max="8195" width="20.7109375" customWidth="1"/>
    <col min="8196" max="8196" width="25" customWidth="1"/>
    <col min="8197" max="8197" width="17.28515625" customWidth="1"/>
    <col min="8198" max="8198" width="19.42578125" customWidth="1"/>
    <col min="8199" max="8199" width="25.85546875" customWidth="1"/>
    <col min="8200" max="8200" width="21.28515625" customWidth="1"/>
    <col min="8447" max="8447" width="15.140625" customWidth="1"/>
    <col min="8448" max="8448" width="18" customWidth="1"/>
    <col min="8449" max="8449" width="34.140625" customWidth="1"/>
    <col min="8450" max="8451" width="20.7109375" customWidth="1"/>
    <col min="8452" max="8452" width="25" customWidth="1"/>
    <col min="8453" max="8453" width="17.28515625" customWidth="1"/>
    <col min="8454" max="8454" width="19.42578125" customWidth="1"/>
    <col min="8455" max="8455" width="25.85546875" customWidth="1"/>
    <col min="8456" max="8456" width="21.28515625" customWidth="1"/>
    <col min="8703" max="8703" width="15.140625" customWidth="1"/>
    <col min="8704" max="8704" width="18" customWidth="1"/>
    <col min="8705" max="8705" width="34.140625" customWidth="1"/>
    <col min="8706" max="8707" width="20.7109375" customWidth="1"/>
    <col min="8708" max="8708" width="25" customWidth="1"/>
    <col min="8709" max="8709" width="17.28515625" customWidth="1"/>
    <col min="8710" max="8710" width="19.42578125" customWidth="1"/>
    <col min="8711" max="8711" width="25.85546875" customWidth="1"/>
    <col min="8712" max="8712" width="21.28515625" customWidth="1"/>
    <col min="8959" max="8959" width="15.140625" customWidth="1"/>
    <col min="8960" max="8960" width="18" customWidth="1"/>
    <col min="8961" max="8961" width="34.140625" customWidth="1"/>
    <col min="8962" max="8963" width="20.7109375" customWidth="1"/>
    <col min="8964" max="8964" width="25" customWidth="1"/>
    <col min="8965" max="8965" width="17.28515625" customWidth="1"/>
    <col min="8966" max="8966" width="19.42578125" customWidth="1"/>
    <col min="8967" max="8967" width="25.85546875" customWidth="1"/>
    <col min="8968" max="8968" width="21.28515625" customWidth="1"/>
    <col min="9215" max="9215" width="15.140625" customWidth="1"/>
    <col min="9216" max="9216" width="18" customWidth="1"/>
    <col min="9217" max="9217" width="34.140625" customWidth="1"/>
    <col min="9218" max="9219" width="20.7109375" customWidth="1"/>
    <col min="9220" max="9220" width="25" customWidth="1"/>
    <col min="9221" max="9221" width="17.28515625" customWidth="1"/>
    <col min="9222" max="9222" width="19.42578125" customWidth="1"/>
    <col min="9223" max="9223" width="25.85546875" customWidth="1"/>
    <col min="9224" max="9224" width="21.28515625" customWidth="1"/>
    <col min="9471" max="9471" width="15.140625" customWidth="1"/>
    <col min="9472" max="9472" width="18" customWidth="1"/>
    <col min="9473" max="9473" width="34.140625" customWidth="1"/>
    <col min="9474" max="9475" width="20.7109375" customWidth="1"/>
    <col min="9476" max="9476" width="25" customWidth="1"/>
    <col min="9477" max="9477" width="17.28515625" customWidth="1"/>
    <col min="9478" max="9478" width="19.42578125" customWidth="1"/>
    <col min="9479" max="9479" width="25.85546875" customWidth="1"/>
    <col min="9480" max="9480" width="21.28515625" customWidth="1"/>
    <col min="9727" max="9727" width="15.140625" customWidth="1"/>
    <col min="9728" max="9728" width="18" customWidth="1"/>
    <col min="9729" max="9729" width="34.140625" customWidth="1"/>
    <col min="9730" max="9731" width="20.7109375" customWidth="1"/>
    <col min="9732" max="9732" width="25" customWidth="1"/>
    <col min="9733" max="9733" width="17.28515625" customWidth="1"/>
    <col min="9734" max="9734" width="19.42578125" customWidth="1"/>
    <col min="9735" max="9735" width="25.85546875" customWidth="1"/>
    <col min="9736" max="9736" width="21.28515625" customWidth="1"/>
    <col min="9983" max="9983" width="15.140625" customWidth="1"/>
    <col min="9984" max="9984" width="18" customWidth="1"/>
    <col min="9985" max="9985" width="34.140625" customWidth="1"/>
    <col min="9986" max="9987" width="20.7109375" customWidth="1"/>
    <col min="9988" max="9988" width="25" customWidth="1"/>
    <col min="9989" max="9989" width="17.28515625" customWidth="1"/>
    <col min="9990" max="9990" width="19.42578125" customWidth="1"/>
    <col min="9991" max="9991" width="25.85546875" customWidth="1"/>
    <col min="9992" max="9992" width="21.28515625" customWidth="1"/>
    <col min="10239" max="10239" width="15.140625" customWidth="1"/>
    <col min="10240" max="10240" width="18" customWidth="1"/>
    <col min="10241" max="10241" width="34.140625" customWidth="1"/>
    <col min="10242" max="10243" width="20.7109375" customWidth="1"/>
    <col min="10244" max="10244" width="25" customWidth="1"/>
    <col min="10245" max="10245" width="17.28515625" customWidth="1"/>
    <col min="10246" max="10246" width="19.42578125" customWidth="1"/>
    <col min="10247" max="10247" width="25.85546875" customWidth="1"/>
    <col min="10248" max="10248" width="21.28515625" customWidth="1"/>
    <col min="10495" max="10495" width="15.140625" customWidth="1"/>
    <col min="10496" max="10496" width="18" customWidth="1"/>
    <col min="10497" max="10497" width="34.140625" customWidth="1"/>
    <col min="10498" max="10499" width="20.7109375" customWidth="1"/>
    <col min="10500" max="10500" width="25" customWidth="1"/>
    <col min="10501" max="10501" width="17.28515625" customWidth="1"/>
    <col min="10502" max="10502" width="19.42578125" customWidth="1"/>
    <col min="10503" max="10503" width="25.85546875" customWidth="1"/>
    <col min="10504" max="10504" width="21.28515625" customWidth="1"/>
    <col min="10751" max="10751" width="15.140625" customWidth="1"/>
    <col min="10752" max="10752" width="18" customWidth="1"/>
    <col min="10753" max="10753" width="34.140625" customWidth="1"/>
    <col min="10754" max="10755" width="20.7109375" customWidth="1"/>
    <col min="10756" max="10756" width="25" customWidth="1"/>
    <col min="10757" max="10757" width="17.28515625" customWidth="1"/>
    <col min="10758" max="10758" width="19.42578125" customWidth="1"/>
    <col min="10759" max="10759" width="25.85546875" customWidth="1"/>
    <col min="10760" max="10760" width="21.28515625" customWidth="1"/>
    <col min="11007" max="11007" width="15.140625" customWidth="1"/>
    <col min="11008" max="11008" width="18" customWidth="1"/>
    <col min="11009" max="11009" width="34.140625" customWidth="1"/>
    <col min="11010" max="11011" width="20.7109375" customWidth="1"/>
    <col min="11012" max="11012" width="25" customWidth="1"/>
    <col min="11013" max="11013" width="17.28515625" customWidth="1"/>
    <col min="11014" max="11014" width="19.42578125" customWidth="1"/>
    <col min="11015" max="11015" width="25.85546875" customWidth="1"/>
    <col min="11016" max="11016" width="21.28515625" customWidth="1"/>
    <col min="11263" max="11263" width="15.140625" customWidth="1"/>
    <col min="11264" max="11264" width="18" customWidth="1"/>
    <col min="11265" max="11265" width="34.140625" customWidth="1"/>
    <col min="11266" max="11267" width="20.7109375" customWidth="1"/>
    <col min="11268" max="11268" width="25" customWidth="1"/>
    <col min="11269" max="11269" width="17.28515625" customWidth="1"/>
    <col min="11270" max="11270" width="19.42578125" customWidth="1"/>
    <col min="11271" max="11271" width="25.85546875" customWidth="1"/>
    <col min="11272" max="11272" width="21.28515625" customWidth="1"/>
    <col min="11519" max="11519" width="15.140625" customWidth="1"/>
    <col min="11520" max="11520" width="18" customWidth="1"/>
    <col min="11521" max="11521" width="34.140625" customWidth="1"/>
    <col min="11522" max="11523" width="20.7109375" customWidth="1"/>
    <col min="11524" max="11524" width="25" customWidth="1"/>
    <col min="11525" max="11525" width="17.28515625" customWidth="1"/>
    <col min="11526" max="11526" width="19.42578125" customWidth="1"/>
    <col min="11527" max="11527" width="25.85546875" customWidth="1"/>
    <col min="11528" max="11528" width="21.28515625" customWidth="1"/>
    <col min="11775" max="11775" width="15.140625" customWidth="1"/>
    <col min="11776" max="11776" width="18" customWidth="1"/>
    <col min="11777" max="11777" width="34.140625" customWidth="1"/>
    <col min="11778" max="11779" width="20.7109375" customWidth="1"/>
    <col min="11780" max="11780" width="25" customWidth="1"/>
    <col min="11781" max="11781" width="17.28515625" customWidth="1"/>
    <col min="11782" max="11782" width="19.42578125" customWidth="1"/>
    <col min="11783" max="11783" width="25.85546875" customWidth="1"/>
    <col min="11784" max="11784" width="21.28515625" customWidth="1"/>
    <col min="12031" max="12031" width="15.140625" customWidth="1"/>
    <col min="12032" max="12032" width="18" customWidth="1"/>
    <col min="12033" max="12033" width="34.140625" customWidth="1"/>
    <col min="12034" max="12035" width="20.7109375" customWidth="1"/>
    <col min="12036" max="12036" width="25" customWidth="1"/>
    <col min="12037" max="12037" width="17.28515625" customWidth="1"/>
    <col min="12038" max="12038" width="19.42578125" customWidth="1"/>
    <col min="12039" max="12039" width="25.85546875" customWidth="1"/>
    <col min="12040" max="12040" width="21.28515625" customWidth="1"/>
    <col min="12287" max="12287" width="15.140625" customWidth="1"/>
    <col min="12288" max="12288" width="18" customWidth="1"/>
    <col min="12289" max="12289" width="34.140625" customWidth="1"/>
    <col min="12290" max="12291" width="20.7109375" customWidth="1"/>
    <col min="12292" max="12292" width="25" customWidth="1"/>
    <col min="12293" max="12293" width="17.28515625" customWidth="1"/>
    <col min="12294" max="12294" width="19.42578125" customWidth="1"/>
    <col min="12295" max="12295" width="25.85546875" customWidth="1"/>
    <col min="12296" max="12296" width="21.28515625" customWidth="1"/>
    <col min="12543" max="12543" width="15.140625" customWidth="1"/>
    <col min="12544" max="12544" width="18" customWidth="1"/>
    <col min="12545" max="12545" width="34.140625" customWidth="1"/>
    <col min="12546" max="12547" width="20.7109375" customWidth="1"/>
    <col min="12548" max="12548" width="25" customWidth="1"/>
    <col min="12549" max="12549" width="17.28515625" customWidth="1"/>
    <col min="12550" max="12550" width="19.42578125" customWidth="1"/>
    <col min="12551" max="12551" width="25.85546875" customWidth="1"/>
    <col min="12552" max="12552" width="21.28515625" customWidth="1"/>
    <col min="12799" max="12799" width="15.140625" customWidth="1"/>
    <col min="12800" max="12800" width="18" customWidth="1"/>
    <col min="12801" max="12801" width="34.140625" customWidth="1"/>
    <col min="12802" max="12803" width="20.7109375" customWidth="1"/>
    <col min="12804" max="12804" width="25" customWidth="1"/>
    <col min="12805" max="12805" width="17.28515625" customWidth="1"/>
    <col min="12806" max="12806" width="19.42578125" customWidth="1"/>
    <col min="12807" max="12807" width="25.85546875" customWidth="1"/>
    <col min="12808" max="12808" width="21.28515625" customWidth="1"/>
    <col min="13055" max="13055" width="15.140625" customWidth="1"/>
    <col min="13056" max="13056" width="18" customWidth="1"/>
    <col min="13057" max="13057" width="34.140625" customWidth="1"/>
    <col min="13058" max="13059" width="20.7109375" customWidth="1"/>
    <col min="13060" max="13060" width="25" customWidth="1"/>
    <col min="13061" max="13061" width="17.28515625" customWidth="1"/>
    <col min="13062" max="13062" width="19.42578125" customWidth="1"/>
    <col min="13063" max="13063" width="25.85546875" customWidth="1"/>
    <col min="13064" max="13064" width="21.28515625" customWidth="1"/>
    <col min="13311" max="13311" width="15.140625" customWidth="1"/>
    <col min="13312" max="13312" width="18" customWidth="1"/>
    <col min="13313" max="13313" width="34.140625" customWidth="1"/>
    <col min="13314" max="13315" width="20.7109375" customWidth="1"/>
    <col min="13316" max="13316" width="25" customWidth="1"/>
    <col min="13317" max="13317" width="17.28515625" customWidth="1"/>
    <col min="13318" max="13318" width="19.42578125" customWidth="1"/>
    <col min="13319" max="13319" width="25.85546875" customWidth="1"/>
    <col min="13320" max="13320" width="21.28515625" customWidth="1"/>
    <col min="13567" max="13567" width="15.140625" customWidth="1"/>
    <col min="13568" max="13568" width="18" customWidth="1"/>
    <col min="13569" max="13569" width="34.140625" customWidth="1"/>
    <col min="13570" max="13571" width="20.7109375" customWidth="1"/>
    <col min="13572" max="13572" width="25" customWidth="1"/>
    <col min="13573" max="13573" width="17.28515625" customWidth="1"/>
    <col min="13574" max="13574" width="19.42578125" customWidth="1"/>
    <col min="13575" max="13575" width="25.85546875" customWidth="1"/>
    <col min="13576" max="13576" width="21.28515625" customWidth="1"/>
    <col min="13823" max="13823" width="15.140625" customWidth="1"/>
    <col min="13824" max="13824" width="18" customWidth="1"/>
    <col min="13825" max="13825" width="34.140625" customWidth="1"/>
    <col min="13826" max="13827" width="20.7109375" customWidth="1"/>
    <col min="13828" max="13828" width="25" customWidth="1"/>
    <col min="13829" max="13829" width="17.28515625" customWidth="1"/>
    <col min="13830" max="13830" width="19.42578125" customWidth="1"/>
    <col min="13831" max="13831" width="25.85546875" customWidth="1"/>
    <col min="13832" max="13832" width="21.28515625" customWidth="1"/>
    <col min="14079" max="14079" width="15.140625" customWidth="1"/>
    <col min="14080" max="14080" width="18" customWidth="1"/>
    <col min="14081" max="14081" width="34.140625" customWidth="1"/>
    <col min="14082" max="14083" width="20.7109375" customWidth="1"/>
    <col min="14084" max="14084" width="25" customWidth="1"/>
    <col min="14085" max="14085" width="17.28515625" customWidth="1"/>
    <col min="14086" max="14086" width="19.42578125" customWidth="1"/>
    <col min="14087" max="14087" width="25.85546875" customWidth="1"/>
    <col min="14088" max="14088" width="21.28515625" customWidth="1"/>
    <col min="14335" max="14335" width="15.140625" customWidth="1"/>
    <col min="14336" max="14336" width="18" customWidth="1"/>
    <col min="14337" max="14337" width="34.140625" customWidth="1"/>
    <col min="14338" max="14339" width="20.7109375" customWidth="1"/>
    <col min="14340" max="14340" width="25" customWidth="1"/>
    <col min="14341" max="14341" width="17.28515625" customWidth="1"/>
    <col min="14342" max="14342" width="19.42578125" customWidth="1"/>
    <col min="14343" max="14343" width="25.85546875" customWidth="1"/>
    <col min="14344" max="14344" width="21.28515625" customWidth="1"/>
    <col min="14591" max="14591" width="15.140625" customWidth="1"/>
    <col min="14592" max="14592" width="18" customWidth="1"/>
    <col min="14593" max="14593" width="34.140625" customWidth="1"/>
    <col min="14594" max="14595" width="20.7109375" customWidth="1"/>
    <col min="14596" max="14596" width="25" customWidth="1"/>
    <col min="14597" max="14597" width="17.28515625" customWidth="1"/>
    <col min="14598" max="14598" width="19.42578125" customWidth="1"/>
    <col min="14599" max="14599" width="25.85546875" customWidth="1"/>
    <col min="14600" max="14600" width="21.28515625" customWidth="1"/>
    <col min="14847" max="14847" width="15.140625" customWidth="1"/>
    <col min="14848" max="14848" width="18" customWidth="1"/>
    <col min="14849" max="14849" width="34.140625" customWidth="1"/>
    <col min="14850" max="14851" width="20.7109375" customWidth="1"/>
    <col min="14852" max="14852" width="25" customWidth="1"/>
    <col min="14853" max="14853" width="17.28515625" customWidth="1"/>
    <col min="14854" max="14854" width="19.42578125" customWidth="1"/>
    <col min="14855" max="14855" width="25.85546875" customWidth="1"/>
    <col min="14856" max="14856" width="21.28515625" customWidth="1"/>
    <col min="15103" max="15103" width="15.140625" customWidth="1"/>
    <col min="15104" max="15104" width="18" customWidth="1"/>
    <col min="15105" max="15105" width="34.140625" customWidth="1"/>
    <col min="15106" max="15107" width="20.7109375" customWidth="1"/>
    <col min="15108" max="15108" width="25" customWidth="1"/>
    <col min="15109" max="15109" width="17.28515625" customWidth="1"/>
    <col min="15110" max="15110" width="19.42578125" customWidth="1"/>
    <col min="15111" max="15111" width="25.85546875" customWidth="1"/>
    <col min="15112" max="15112" width="21.28515625" customWidth="1"/>
    <col min="15359" max="15359" width="15.140625" customWidth="1"/>
    <col min="15360" max="15360" width="18" customWidth="1"/>
    <col min="15361" max="15361" width="34.140625" customWidth="1"/>
    <col min="15362" max="15363" width="20.7109375" customWidth="1"/>
    <col min="15364" max="15364" width="25" customWidth="1"/>
    <col min="15365" max="15365" width="17.28515625" customWidth="1"/>
    <col min="15366" max="15366" width="19.42578125" customWidth="1"/>
    <col min="15367" max="15367" width="25.85546875" customWidth="1"/>
    <col min="15368" max="15368" width="21.28515625" customWidth="1"/>
    <col min="15615" max="15615" width="15.140625" customWidth="1"/>
    <col min="15616" max="15616" width="18" customWidth="1"/>
    <col min="15617" max="15617" width="34.140625" customWidth="1"/>
    <col min="15618" max="15619" width="20.7109375" customWidth="1"/>
    <col min="15620" max="15620" width="25" customWidth="1"/>
    <col min="15621" max="15621" width="17.28515625" customWidth="1"/>
    <col min="15622" max="15622" width="19.42578125" customWidth="1"/>
    <col min="15623" max="15623" width="25.85546875" customWidth="1"/>
    <col min="15624" max="15624" width="21.28515625" customWidth="1"/>
    <col min="15871" max="15871" width="15.140625" customWidth="1"/>
    <col min="15872" max="15872" width="18" customWidth="1"/>
    <col min="15873" max="15873" width="34.140625" customWidth="1"/>
    <col min="15874" max="15875" width="20.7109375" customWidth="1"/>
    <col min="15876" max="15876" width="25" customWidth="1"/>
    <col min="15877" max="15877" width="17.28515625" customWidth="1"/>
    <col min="15878" max="15878" width="19.42578125" customWidth="1"/>
    <col min="15879" max="15879" width="25.85546875" customWidth="1"/>
    <col min="15880" max="15880" width="21.28515625" customWidth="1"/>
    <col min="16127" max="16127" width="15.140625" customWidth="1"/>
    <col min="16128" max="16128" width="18" customWidth="1"/>
    <col min="16129" max="16129" width="34.140625" customWidth="1"/>
    <col min="16130" max="16131" width="20.7109375" customWidth="1"/>
    <col min="16132" max="16132" width="25" customWidth="1"/>
    <col min="16133" max="16133" width="17.28515625" customWidth="1"/>
    <col min="16134" max="16134" width="19.42578125" customWidth="1"/>
    <col min="16135" max="16135" width="25.85546875" customWidth="1"/>
    <col min="16136" max="16136" width="21.28515625" customWidth="1"/>
  </cols>
  <sheetData>
    <row r="1" spans="1:8" ht="39.75" customHeight="1" x14ac:dyDescent="0.25">
      <c r="A1" s="385" t="s">
        <v>97</v>
      </c>
      <c r="B1" s="386"/>
      <c r="C1" s="386"/>
      <c r="D1" s="386"/>
      <c r="E1" s="386"/>
      <c r="F1" s="386"/>
      <c r="G1" s="386"/>
      <c r="H1" s="386"/>
    </row>
    <row r="2" spans="1:8" ht="52.5" customHeight="1" x14ac:dyDescent="0.25">
      <c r="A2" s="167" t="s">
        <v>112</v>
      </c>
      <c r="B2" s="167" t="s">
        <v>113</v>
      </c>
      <c r="C2" s="167" t="s">
        <v>114</v>
      </c>
      <c r="D2" s="167" t="s">
        <v>115</v>
      </c>
      <c r="E2" s="167" t="s">
        <v>150</v>
      </c>
      <c r="F2" s="167" t="s">
        <v>116</v>
      </c>
      <c r="G2" s="167" t="s">
        <v>117</v>
      </c>
      <c r="H2" s="167" t="s">
        <v>174</v>
      </c>
    </row>
    <row r="3" spans="1:8" ht="15" customHeight="1" x14ac:dyDescent="0.25">
      <c r="A3" s="93"/>
      <c r="B3" s="93"/>
      <c r="C3" s="94"/>
      <c r="D3" s="95"/>
      <c r="E3" s="96"/>
      <c r="F3" s="97"/>
      <c r="G3" s="97"/>
      <c r="H3" s="98"/>
    </row>
    <row r="4" spans="1:8" ht="15" customHeight="1" x14ac:dyDescent="0.25">
      <c r="A4" s="93"/>
      <c r="B4" s="93"/>
      <c r="C4" s="94"/>
      <c r="D4" s="95"/>
      <c r="E4" s="96"/>
      <c r="F4" s="97"/>
      <c r="G4" s="97"/>
      <c r="H4" s="98"/>
    </row>
    <row r="5" spans="1:8" ht="15" customHeight="1" x14ac:dyDescent="0.25">
      <c r="A5" s="93"/>
      <c r="B5" s="93"/>
      <c r="C5" s="94"/>
      <c r="D5" s="95"/>
      <c r="E5" s="96"/>
      <c r="F5" s="97"/>
      <c r="G5" s="97"/>
      <c r="H5" s="98"/>
    </row>
    <row r="6" spans="1:8" ht="15" customHeight="1" x14ac:dyDescent="0.25">
      <c r="A6" s="93"/>
      <c r="B6" s="93"/>
      <c r="C6" s="93"/>
      <c r="D6" s="95"/>
      <c r="E6" s="99"/>
      <c r="F6" s="97"/>
      <c r="G6" s="97"/>
      <c r="H6" s="98"/>
    </row>
    <row r="7" spans="1:8" ht="15" customHeight="1" x14ac:dyDescent="0.25">
      <c r="A7" s="93"/>
      <c r="B7" s="93"/>
      <c r="C7" s="93"/>
      <c r="D7" s="95"/>
      <c r="E7" s="99"/>
      <c r="F7" s="97"/>
      <c r="G7" s="97"/>
      <c r="H7" s="98"/>
    </row>
    <row r="8" spans="1:8" ht="15" customHeight="1" x14ac:dyDescent="0.25">
      <c r="A8" s="93"/>
      <c r="B8" s="93"/>
      <c r="C8" s="93"/>
      <c r="D8" s="95"/>
      <c r="E8" s="99"/>
      <c r="F8" s="97"/>
      <c r="G8" s="97"/>
      <c r="H8" s="98"/>
    </row>
    <row r="9" spans="1:8" ht="15" customHeight="1" x14ac:dyDescent="0.25">
      <c r="A9" s="93"/>
      <c r="B9" s="93"/>
      <c r="C9" s="93"/>
      <c r="D9" s="95"/>
      <c r="E9" s="99"/>
      <c r="F9" s="97"/>
      <c r="G9" s="97"/>
      <c r="H9" s="98"/>
    </row>
    <row r="10" spans="1:8" ht="15" customHeight="1" thickBot="1" x14ac:dyDescent="0.3">
      <c r="A10" s="100"/>
      <c r="B10" s="100"/>
      <c r="C10" s="100"/>
      <c r="D10" s="101"/>
      <c r="E10" s="102"/>
      <c r="F10" s="103"/>
      <c r="G10" s="103"/>
      <c r="H10" s="104"/>
    </row>
    <row r="11" spans="1:8" ht="18.75" customHeight="1" thickBot="1" x14ac:dyDescent="0.3">
      <c r="A11" s="383" t="s">
        <v>0</v>
      </c>
      <c r="B11" s="384"/>
      <c r="C11" s="384"/>
      <c r="D11" s="384"/>
      <c r="E11" s="384"/>
      <c r="F11" s="168">
        <f>SUM(F3:F10)</f>
        <v>0</v>
      </c>
      <c r="G11" s="168">
        <f>SUM(G3:G10)</f>
        <v>0</v>
      </c>
      <c r="H11" s="168">
        <f>SUM(H3:H10)</f>
        <v>0</v>
      </c>
    </row>
    <row r="12" spans="1:8" x14ac:dyDescent="0.25">
      <c r="A12" s="107"/>
      <c r="B12" s="107"/>
      <c r="C12" s="107"/>
      <c r="D12" s="107"/>
      <c r="E12" s="107"/>
      <c r="F12" s="107"/>
      <c r="G12" s="107"/>
      <c r="H12" s="107"/>
    </row>
    <row r="13" spans="1:8" x14ac:dyDescent="0.25">
      <c r="A13" s="116" t="s">
        <v>118</v>
      </c>
      <c r="B13" s="107"/>
      <c r="C13" s="107"/>
      <c r="D13" s="107"/>
      <c r="E13" s="107"/>
      <c r="F13" s="107"/>
      <c r="G13" s="107"/>
      <c r="H13" s="107"/>
    </row>
    <row r="14" spans="1:8" x14ac:dyDescent="0.25">
      <c r="A14" s="117"/>
      <c r="B14" s="107"/>
      <c r="C14" s="107"/>
      <c r="D14" s="107"/>
      <c r="E14" s="107"/>
      <c r="F14" s="107"/>
      <c r="G14" s="107"/>
      <c r="H14" s="107"/>
    </row>
    <row r="15" spans="1:8" x14ac:dyDescent="0.25">
      <c r="A15" s="107"/>
      <c r="B15" s="106"/>
      <c r="C15" s="107"/>
      <c r="D15" s="107"/>
      <c r="E15" s="107"/>
      <c r="F15" s="107"/>
      <c r="G15" s="107"/>
      <c r="H15" s="107"/>
    </row>
    <row r="16" spans="1:8" ht="15.75" x14ac:dyDescent="0.25">
      <c r="A16" s="118"/>
      <c r="B16" s="107"/>
      <c r="C16" s="107"/>
      <c r="D16" s="107"/>
      <c r="E16" s="107"/>
      <c r="F16" s="107"/>
      <c r="G16" s="107"/>
      <c r="H16" s="107"/>
    </row>
    <row r="17" spans="1:8" x14ac:dyDescent="0.25">
      <c r="A17" s="107"/>
      <c r="B17" s="107"/>
      <c r="C17" s="107"/>
      <c r="D17" s="107"/>
      <c r="E17" s="107"/>
      <c r="F17" s="107"/>
      <c r="G17" s="107"/>
      <c r="H17" s="107"/>
    </row>
    <row r="18" spans="1:8" x14ac:dyDescent="0.25">
      <c r="A18" s="107"/>
      <c r="B18" s="107"/>
      <c r="C18" s="107"/>
      <c r="D18" s="107"/>
      <c r="E18" s="107"/>
      <c r="F18" s="107"/>
      <c r="G18" s="107"/>
      <c r="H18" s="107"/>
    </row>
    <row r="19" spans="1:8" x14ac:dyDescent="0.25">
      <c r="A19" s="107"/>
      <c r="B19" s="107"/>
      <c r="C19" s="107"/>
      <c r="D19" s="107"/>
      <c r="E19" s="107"/>
      <c r="F19" s="107"/>
      <c r="G19" s="107"/>
      <c r="H19" s="107"/>
    </row>
    <row r="20" spans="1:8" x14ac:dyDescent="0.25">
      <c r="A20" s="107"/>
      <c r="B20" s="107"/>
      <c r="C20" s="107"/>
      <c r="D20" s="107"/>
      <c r="E20" s="107"/>
      <c r="F20" s="107"/>
      <c r="G20" s="107"/>
      <c r="H20" s="107"/>
    </row>
    <row r="21" spans="1:8" x14ac:dyDescent="0.25">
      <c r="A21" s="107"/>
      <c r="B21" s="107"/>
      <c r="C21" s="107"/>
      <c r="D21" s="107"/>
      <c r="E21" s="107"/>
      <c r="F21" s="107"/>
      <c r="G21" s="107"/>
      <c r="H21" s="107"/>
    </row>
    <row r="22" spans="1:8" x14ac:dyDescent="0.25">
      <c r="A22" s="107"/>
      <c r="B22" s="107"/>
      <c r="C22" s="107"/>
      <c r="D22" s="107"/>
      <c r="E22" s="107"/>
      <c r="F22" s="107"/>
      <c r="G22" s="107"/>
      <c r="H22" s="107"/>
    </row>
    <row r="23" spans="1:8" x14ac:dyDescent="0.25">
      <c r="A23" s="107"/>
      <c r="B23" s="107"/>
      <c r="C23" s="107"/>
      <c r="D23" s="107"/>
      <c r="E23" s="107"/>
      <c r="F23" s="107"/>
      <c r="G23" s="107"/>
      <c r="H23" s="107"/>
    </row>
    <row r="293" ht="24" customHeight="1" x14ac:dyDescent="0.25"/>
    <row r="296" ht="15" customHeight="1" x14ac:dyDescent="0.25"/>
    <row r="297" ht="15" customHeight="1" x14ac:dyDescent="0.25"/>
  </sheetData>
  <mergeCells count="2">
    <mergeCell ref="A11:E11"/>
    <mergeCell ref="A1:H1"/>
  </mergeCells>
  <pageMargins left="0.7" right="0.7" top="0.75" bottom="0.75" header="0.3" footer="0.3"/>
  <pageSetup paperSize="9" scale="7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2"/>
  <sheetViews>
    <sheetView view="pageBreakPreview" zoomScale="85" zoomScaleNormal="100" zoomScaleSheetLayoutView="85" workbookViewId="0">
      <selection activeCell="B3" sqref="B3"/>
    </sheetView>
  </sheetViews>
  <sheetFormatPr baseColWidth="10" defaultRowHeight="15" x14ac:dyDescent="0.25"/>
  <cols>
    <col min="1" max="1" width="26" customWidth="1"/>
    <col min="2" max="2" width="30.28515625" customWidth="1"/>
    <col min="3" max="3" width="26.7109375" customWidth="1"/>
    <col min="4" max="4" width="27.7109375" customWidth="1"/>
    <col min="5" max="5" width="28.42578125" customWidth="1"/>
    <col min="6" max="6" width="26.7109375" customWidth="1"/>
    <col min="257" max="257" width="26" customWidth="1"/>
    <col min="258" max="258" width="30.28515625" customWidth="1"/>
    <col min="259" max="259" width="26.7109375" customWidth="1"/>
    <col min="260" max="260" width="27.7109375" customWidth="1"/>
    <col min="261" max="261" width="28.42578125" customWidth="1"/>
    <col min="262" max="262" width="26.7109375" customWidth="1"/>
    <col min="513" max="513" width="26" customWidth="1"/>
    <col min="514" max="514" width="30.28515625" customWidth="1"/>
    <col min="515" max="515" width="26.7109375" customWidth="1"/>
    <col min="516" max="516" width="27.7109375" customWidth="1"/>
    <col min="517" max="517" width="28.42578125" customWidth="1"/>
    <col min="518" max="518" width="26.7109375" customWidth="1"/>
    <col min="769" max="769" width="26" customWidth="1"/>
    <col min="770" max="770" width="30.28515625" customWidth="1"/>
    <col min="771" max="771" width="26.7109375" customWidth="1"/>
    <col min="772" max="772" width="27.7109375" customWidth="1"/>
    <col min="773" max="773" width="28.42578125" customWidth="1"/>
    <col min="774" max="774" width="26.7109375" customWidth="1"/>
    <col min="1025" max="1025" width="26" customWidth="1"/>
    <col min="1026" max="1026" width="30.28515625" customWidth="1"/>
    <col min="1027" max="1027" width="26.7109375" customWidth="1"/>
    <col min="1028" max="1028" width="27.7109375" customWidth="1"/>
    <col min="1029" max="1029" width="28.42578125" customWidth="1"/>
    <col min="1030" max="1030" width="26.7109375" customWidth="1"/>
    <col min="1281" max="1281" width="26" customWidth="1"/>
    <col min="1282" max="1282" width="30.28515625" customWidth="1"/>
    <col min="1283" max="1283" width="26.7109375" customWidth="1"/>
    <col min="1284" max="1284" width="27.7109375" customWidth="1"/>
    <col min="1285" max="1285" width="28.42578125" customWidth="1"/>
    <col min="1286" max="1286" width="26.7109375" customWidth="1"/>
    <col min="1537" max="1537" width="26" customWidth="1"/>
    <col min="1538" max="1538" width="30.28515625" customWidth="1"/>
    <col min="1539" max="1539" width="26.7109375" customWidth="1"/>
    <col min="1540" max="1540" width="27.7109375" customWidth="1"/>
    <col min="1541" max="1541" width="28.42578125" customWidth="1"/>
    <col min="1542" max="1542" width="26.7109375" customWidth="1"/>
    <col min="1793" max="1793" width="26" customWidth="1"/>
    <col min="1794" max="1794" width="30.28515625" customWidth="1"/>
    <col min="1795" max="1795" width="26.7109375" customWidth="1"/>
    <col min="1796" max="1796" width="27.7109375" customWidth="1"/>
    <col min="1797" max="1797" width="28.42578125" customWidth="1"/>
    <col min="1798" max="1798" width="26.7109375" customWidth="1"/>
    <col min="2049" max="2049" width="26" customWidth="1"/>
    <col min="2050" max="2050" width="30.28515625" customWidth="1"/>
    <col min="2051" max="2051" width="26.7109375" customWidth="1"/>
    <col min="2052" max="2052" width="27.7109375" customWidth="1"/>
    <col min="2053" max="2053" width="28.42578125" customWidth="1"/>
    <col min="2054" max="2054" width="26.7109375" customWidth="1"/>
    <col min="2305" max="2305" width="26" customWidth="1"/>
    <col min="2306" max="2306" width="30.28515625" customWidth="1"/>
    <col min="2307" max="2307" width="26.7109375" customWidth="1"/>
    <col min="2308" max="2308" width="27.7109375" customWidth="1"/>
    <col min="2309" max="2309" width="28.42578125" customWidth="1"/>
    <col min="2310" max="2310" width="26.7109375" customWidth="1"/>
    <col min="2561" max="2561" width="26" customWidth="1"/>
    <col min="2562" max="2562" width="30.28515625" customWidth="1"/>
    <col min="2563" max="2563" width="26.7109375" customWidth="1"/>
    <col min="2564" max="2564" width="27.7109375" customWidth="1"/>
    <col min="2565" max="2565" width="28.42578125" customWidth="1"/>
    <col min="2566" max="2566" width="26.7109375" customWidth="1"/>
    <col min="2817" max="2817" width="26" customWidth="1"/>
    <col min="2818" max="2818" width="30.28515625" customWidth="1"/>
    <col min="2819" max="2819" width="26.7109375" customWidth="1"/>
    <col min="2820" max="2820" width="27.7109375" customWidth="1"/>
    <col min="2821" max="2821" width="28.42578125" customWidth="1"/>
    <col min="2822" max="2822" width="26.7109375" customWidth="1"/>
    <col min="3073" max="3073" width="26" customWidth="1"/>
    <col min="3074" max="3074" width="30.28515625" customWidth="1"/>
    <col min="3075" max="3075" width="26.7109375" customWidth="1"/>
    <col min="3076" max="3076" width="27.7109375" customWidth="1"/>
    <col min="3077" max="3077" width="28.42578125" customWidth="1"/>
    <col min="3078" max="3078" width="26.7109375" customWidth="1"/>
    <col min="3329" max="3329" width="26" customWidth="1"/>
    <col min="3330" max="3330" width="30.28515625" customWidth="1"/>
    <col min="3331" max="3331" width="26.7109375" customWidth="1"/>
    <col min="3332" max="3332" width="27.7109375" customWidth="1"/>
    <col min="3333" max="3333" width="28.42578125" customWidth="1"/>
    <col min="3334" max="3334" width="26.7109375" customWidth="1"/>
    <col min="3585" max="3585" width="26" customWidth="1"/>
    <col min="3586" max="3586" width="30.28515625" customWidth="1"/>
    <col min="3587" max="3587" width="26.7109375" customWidth="1"/>
    <col min="3588" max="3588" width="27.7109375" customWidth="1"/>
    <col min="3589" max="3589" width="28.42578125" customWidth="1"/>
    <col min="3590" max="3590" width="26.7109375" customWidth="1"/>
    <col min="3841" max="3841" width="26" customWidth="1"/>
    <col min="3842" max="3842" width="30.28515625" customWidth="1"/>
    <col min="3843" max="3843" width="26.7109375" customWidth="1"/>
    <col min="3844" max="3844" width="27.7109375" customWidth="1"/>
    <col min="3845" max="3845" width="28.42578125" customWidth="1"/>
    <col min="3846" max="3846" width="26.7109375" customWidth="1"/>
    <col min="4097" max="4097" width="26" customWidth="1"/>
    <col min="4098" max="4098" width="30.28515625" customWidth="1"/>
    <col min="4099" max="4099" width="26.7109375" customWidth="1"/>
    <col min="4100" max="4100" width="27.7109375" customWidth="1"/>
    <col min="4101" max="4101" width="28.42578125" customWidth="1"/>
    <col min="4102" max="4102" width="26.7109375" customWidth="1"/>
    <col min="4353" max="4353" width="26" customWidth="1"/>
    <col min="4354" max="4354" width="30.28515625" customWidth="1"/>
    <col min="4355" max="4355" width="26.7109375" customWidth="1"/>
    <col min="4356" max="4356" width="27.7109375" customWidth="1"/>
    <col min="4357" max="4357" width="28.42578125" customWidth="1"/>
    <col min="4358" max="4358" width="26.7109375" customWidth="1"/>
    <col min="4609" max="4609" width="26" customWidth="1"/>
    <col min="4610" max="4610" width="30.28515625" customWidth="1"/>
    <col min="4611" max="4611" width="26.7109375" customWidth="1"/>
    <col min="4612" max="4612" width="27.7109375" customWidth="1"/>
    <col min="4613" max="4613" width="28.42578125" customWidth="1"/>
    <col min="4614" max="4614" width="26.7109375" customWidth="1"/>
    <col min="4865" max="4865" width="26" customWidth="1"/>
    <col min="4866" max="4866" width="30.28515625" customWidth="1"/>
    <col min="4867" max="4867" width="26.7109375" customWidth="1"/>
    <col min="4868" max="4868" width="27.7109375" customWidth="1"/>
    <col min="4869" max="4869" width="28.42578125" customWidth="1"/>
    <col min="4870" max="4870" width="26.7109375" customWidth="1"/>
    <col min="5121" max="5121" width="26" customWidth="1"/>
    <col min="5122" max="5122" width="30.28515625" customWidth="1"/>
    <col min="5123" max="5123" width="26.7109375" customWidth="1"/>
    <col min="5124" max="5124" width="27.7109375" customWidth="1"/>
    <col min="5125" max="5125" width="28.42578125" customWidth="1"/>
    <col min="5126" max="5126" width="26.7109375" customWidth="1"/>
    <col min="5377" max="5377" width="26" customWidth="1"/>
    <col min="5378" max="5378" width="30.28515625" customWidth="1"/>
    <col min="5379" max="5379" width="26.7109375" customWidth="1"/>
    <col min="5380" max="5380" width="27.7109375" customWidth="1"/>
    <col min="5381" max="5381" width="28.42578125" customWidth="1"/>
    <col min="5382" max="5382" width="26.7109375" customWidth="1"/>
    <col min="5633" max="5633" width="26" customWidth="1"/>
    <col min="5634" max="5634" width="30.28515625" customWidth="1"/>
    <col min="5635" max="5635" width="26.7109375" customWidth="1"/>
    <col min="5636" max="5636" width="27.7109375" customWidth="1"/>
    <col min="5637" max="5637" width="28.42578125" customWidth="1"/>
    <col min="5638" max="5638" width="26.7109375" customWidth="1"/>
    <col min="5889" max="5889" width="26" customWidth="1"/>
    <col min="5890" max="5890" width="30.28515625" customWidth="1"/>
    <col min="5891" max="5891" width="26.7109375" customWidth="1"/>
    <col min="5892" max="5892" width="27.7109375" customWidth="1"/>
    <col min="5893" max="5893" width="28.42578125" customWidth="1"/>
    <col min="5894" max="5894" width="26.7109375" customWidth="1"/>
    <col min="6145" max="6145" width="26" customWidth="1"/>
    <col min="6146" max="6146" width="30.28515625" customWidth="1"/>
    <col min="6147" max="6147" width="26.7109375" customWidth="1"/>
    <col min="6148" max="6148" width="27.7109375" customWidth="1"/>
    <col min="6149" max="6149" width="28.42578125" customWidth="1"/>
    <col min="6150" max="6150" width="26.7109375" customWidth="1"/>
    <col min="6401" max="6401" width="26" customWidth="1"/>
    <col min="6402" max="6402" width="30.28515625" customWidth="1"/>
    <col min="6403" max="6403" width="26.7109375" customWidth="1"/>
    <col min="6404" max="6404" width="27.7109375" customWidth="1"/>
    <col min="6405" max="6405" width="28.42578125" customWidth="1"/>
    <col min="6406" max="6406" width="26.7109375" customWidth="1"/>
    <col min="6657" max="6657" width="26" customWidth="1"/>
    <col min="6658" max="6658" width="30.28515625" customWidth="1"/>
    <col min="6659" max="6659" width="26.7109375" customWidth="1"/>
    <col min="6660" max="6660" width="27.7109375" customWidth="1"/>
    <col min="6661" max="6661" width="28.42578125" customWidth="1"/>
    <col min="6662" max="6662" width="26.7109375" customWidth="1"/>
    <col min="6913" max="6913" width="26" customWidth="1"/>
    <col min="6914" max="6914" width="30.28515625" customWidth="1"/>
    <col min="6915" max="6915" width="26.7109375" customWidth="1"/>
    <col min="6916" max="6916" width="27.7109375" customWidth="1"/>
    <col min="6917" max="6917" width="28.42578125" customWidth="1"/>
    <col min="6918" max="6918" width="26.7109375" customWidth="1"/>
    <col min="7169" max="7169" width="26" customWidth="1"/>
    <col min="7170" max="7170" width="30.28515625" customWidth="1"/>
    <col min="7171" max="7171" width="26.7109375" customWidth="1"/>
    <col min="7172" max="7172" width="27.7109375" customWidth="1"/>
    <col min="7173" max="7173" width="28.42578125" customWidth="1"/>
    <col min="7174" max="7174" width="26.7109375" customWidth="1"/>
    <col min="7425" max="7425" width="26" customWidth="1"/>
    <col min="7426" max="7426" width="30.28515625" customWidth="1"/>
    <col min="7427" max="7427" width="26.7109375" customWidth="1"/>
    <col min="7428" max="7428" width="27.7109375" customWidth="1"/>
    <col min="7429" max="7429" width="28.42578125" customWidth="1"/>
    <col min="7430" max="7430" width="26.7109375" customWidth="1"/>
    <col min="7681" max="7681" width="26" customWidth="1"/>
    <col min="7682" max="7682" width="30.28515625" customWidth="1"/>
    <col min="7683" max="7683" width="26.7109375" customWidth="1"/>
    <col min="7684" max="7684" width="27.7109375" customWidth="1"/>
    <col min="7685" max="7685" width="28.42578125" customWidth="1"/>
    <col min="7686" max="7686" width="26.7109375" customWidth="1"/>
    <col min="7937" max="7937" width="26" customWidth="1"/>
    <col min="7938" max="7938" width="30.28515625" customWidth="1"/>
    <col min="7939" max="7939" width="26.7109375" customWidth="1"/>
    <col min="7940" max="7940" width="27.7109375" customWidth="1"/>
    <col min="7941" max="7941" width="28.42578125" customWidth="1"/>
    <col min="7942" max="7942" width="26.7109375" customWidth="1"/>
    <col min="8193" max="8193" width="26" customWidth="1"/>
    <col min="8194" max="8194" width="30.28515625" customWidth="1"/>
    <col min="8195" max="8195" width="26.7109375" customWidth="1"/>
    <col min="8196" max="8196" width="27.7109375" customWidth="1"/>
    <col min="8197" max="8197" width="28.42578125" customWidth="1"/>
    <col min="8198" max="8198" width="26.7109375" customWidth="1"/>
    <col min="8449" max="8449" width="26" customWidth="1"/>
    <col min="8450" max="8450" width="30.28515625" customWidth="1"/>
    <col min="8451" max="8451" width="26.7109375" customWidth="1"/>
    <col min="8452" max="8452" width="27.7109375" customWidth="1"/>
    <col min="8453" max="8453" width="28.42578125" customWidth="1"/>
    <col min="8454" max="8454" width="26.7109375" customWidth="1"/>
    <col min="8705" max="8705" width="26" customWidth="1"/>
    <col min="8706" max="8706" width="30.28515625" customWidth="1"/>
    <col min="8707" max="8707" width="26.7109375" customWidth="1"/>
    <col min="8708" max="8708" width="27.7109375" customWidth="1"/>
    <col min="8709" max="8709" width="28.42578125" customWidth="1"/>
    <col min="8710" max="8710" width="26.7109375" customWidth="1"/>
    <col min="8961" max="8961" width="26" customWidth="1"/>
    <col min="8962" max="8962" width="30.28515625" customWidth="1"/>
    <col min="8963" max="8963" width="26.7109375" customWidth="1"/>
    <col min="8964" max="8964" width="27.7109375" customWidth="1"/>
    <col min="8965" max="8965" width="28.42578125" customWidth="1"/>
    <col min="8966" max="8966" width="26.7109375" customWidth="1"/>
    <col min="9217" max="9217" width="26" customWidth="1"/>
    <col min="9218" max="9218" width="30.28515625" customWidth="1"/>
    <col min="9219" max="9219" width="26.7109375" customWidth="1"/>
    <col min="9220" max="9220" width="27.7109375" customWidth="1"/>
    <col min="9221" max="9221" width="28.42578125" customWidth="1"/>
    <col min="9222" max="9222" width="26.7109375" customWidth="1"/>
    <col min="9473" max="9473" width="26" customWidth="1"/>
    <col min="9474" max="9474" width="30.28515625" customWidth="1"/>
    <col min="9475" max="9475" width="26.7109375" customWidth="1"/>
    <col min="9476" max="9476" width="27.7109375" customWidth="1"/>
    <col min="9477" max="9477" width="28.42578125" customWidth="1"/>
    <col min="9478" max="9478" width="26.7109375" customWidth="1"/>
    <col min="9729" max="9729" width="26" customWidth="1"/>
    <col min="9730" max="9730" width="30.28515625" customWidth="1"/>
    <col min="9731" max="9731" width="26.7109375" customWidth="1"/>
    <col min="9732" max="9732" width="27.7109375" customWidth="1"/>
    <col min="9733" max="9733" width="28.42578125" customWidth="1"/>
    <col min="9734" max="9734" width="26.7109375" customWidth="1"/>
    <col min="9985" max="9985" width="26" customWidth="1"/>
    <col min="9986" max="9986" width="30.28515625" customWidth="1"/>
    <col min="9987" max="9987" width="26.7109375" customWidth="1"/>
    <col min="9988" max="9988" width="27.7109375" customWidth="1"/>
    <col min="9989" max="9989" width="28.42578125" customWidth="1"/>
    <col min="9990" max="9990" width="26.7109375" customWidth="1"/>
    <col min="10241" max="10241" width="26" customWidth="1"/>
    <col min="10242" max="10242" width="30.28515625" customWidth="1"/>
    <col min="10243" max="10243" width="26.7109375" customWidth="1"/>
    <col min="10244" max="10244" width="27.7109375" customWidth="1"/>
    <col min="10245" max="10245" width="28.42578125" customWidth="1"/>
    <col min="10246" max="10246" width="26.7109375" customWidth="1"/>
    <col min="10497" max="10497" width="26" customWidth="1"/>
    <col min="10498" max="10498" width="30.28515625" customWidth="1"/>
    <col min="10499" max="10499" width="26.7109375" customWidth="1"/>
    <col min="10500" max="10500" width="27.7109375" customWidth="1"/>
    <col min="10501" max="10501" width="28.42578125" customWidth="1"/>
    <col min="10502" max="10502" width="26.7109375" customWidth="1"/>
    <col min="10753" max="10753" width="26" customWidth="1"/>
    <col min="10754" max="10754" width="30.28515625" customWidth="1"/>
    <col min="10755" max="10755" width="26.7109375" customWidth="1"/>
    <col min="10756" max="10756" width="27.7109375" customWidth="1"/>
    <col min="10757" max="10757" width="28.42578125" customWidth="1"/>
    <col min="10758" max="10758" width="26.7109375" customWidth="1"/>
    <col min="11009" max="11009" width="26" customWidth="1"/>
    <col min="11010" max="11010" width="30.28515625" customWidth="1"/>
    <col min="11011" max="11011" width="26.7109375" customWidth="1"/>
    <col min="11012" max="11012" width="27.7109375" customWidth="1"/>
    <col min="11013" max="11013" width="28.42578125" customWidth="1"/>
    <col min="11014" max="11014" width="26.7109375" customWidth="1"/>
    <col min="11265" max="11265" width="26" customWidth="1"/>
    <col min="11266" max="11266" width="30.28515625" customWidth="1"/>
    <col min="11267" max="11267" width="26.7109375" customWidth="1"/>
    <col min="11268" max="11268" width="27.7109375" customWidth="1"/>
    <col min="11269" max="11269" width="28.42578125" customWidth="1"/>
    <col min="11270" max="11270" width="26.7109375" customWidth="1"/>
    <col min="11521" max="11521" width="26" customWidth="1"/>
    <col min="11522" max="11522" width="30.28515625" customWidth="1"/>
    <col min="11523" max="11523" width="26.7109375" customWidth="1"/>
    <col min="11524" max="11524" width="27.7109375" customWidth="1"/>
    <col min="11525" max="11525" width="28.42578125" customWidth="1"/>
    <col min="11526" max="11526" width="26.7109375" customWidth="1"/>
    <col min="11777" max="11777" width="26" customWidth="1"/>
    <col min="11778" max="11778" width="30.28515625" customWidth="1"/>
    <col min="11779" max="11779" width="26.7109375" customWidth="1"/>
    <col min="11780" max="11780" width="27.7109375" customWidth="1"/>
    <col min="11781" max="11781" width="28.42578125" customWidth="1"/>
    <col min="11782" max="11782" width="26.7109375" customWidth="1"/>
    <col min="12033" max="12033" width="26" customWidth="1"/>
    <col min="12034" max="12034" width="30.28515625" customWidth="1"/>
    <col min="12035" max="12035" width="26.7109375" customWidth="1"/>
    <col min="12036" max="12036" width="27.7109375" customWidth="1"/>
    <col min="12037" max="12037" width="28.42578125" customWidth="1"/>
    <col min="12038" max="12038" width="26.7109375" customWidth="1"/>
    <col min="12289" max="12289" width="26" customWidth="1"/>
    <col min="12290" max="12290" width="30.28515625" customWidth="1"/>
    <col min="12291" max="12291" width="26.7109375" customWidth="1"/>
    <col min="12292" max="12292" width="27.7109375" customWidth="1"/>
    <col min="12293" max="12293" width="28.42578125" customWidth="1"/>
    <col min="12294" max="12294" width="26.7109375" customWidth="1"/>
    <col min="12545" max="12545" width="26" customWidth="1"/>
    <col min="12546" max="12546" width="30.28515625" customWidth="1"/>
    <col min="12547" max="12547" width="26.7109375" customWidth="1"/>
    <col min="12548" max="12548" width="27.7109375" customWidth="1"/>
    <col min="12549" max="12549" width="28.42578125" customWidth="1"/>
    <col min="12550" max="12550" width="26.7109375" customWidth="1"/>
    <col min="12801" max="12801" width="26" customWidth="1"/>
    <col min="12802" max="12802" width="30.28515625" customWidth="1"/>
    <col min="12803" max="12803" width="26.7109375" customWidth="1"/>
    <col min="12804" max="12804" width="27.7109375" customWidth="1"/>
    <col min="12805" max="12805" width="28.42578125" customWidth="1"/>
    <col min="12806" max="12806" width="26.7109375" customWidth="1"/>
    <col min="13057" max="13057" width="26" customWidth="1"/>
    <col min="13058" max="13058" width="30.28515625" customWidth="1"/>
    <col min="13059" max="13059" width="26.7109375" customWidth="1"/>
    <col min="13060" max="13060" width="27.7109375" customWidth="1"/>
    <col min="13061" max="13061" width="28.42578125" customWidth="1"/>
    <col min="13062" max="13062" width="26.7109375" customWidth="1"/>
    <col min="13313" max="13313" width="26" customWidth="1"/>
    <col min="13314" max="13314" width="30.28515625" customWidth="1"/>
    <col min="13315" max="13315" width="26.7109375" customWidth="1"/>
    <col min="13316" max="13316" width="27.7109375" customWidth="1"/>
    <col min="13317" max="13317" width="28.42578125" customWidth="1"/>
    <col min="13318" max="13318" width="26.7109375" customWidth="1"/>
    <col min="13569" max="13569" width="26" customWidth="1"/>
    <col min="13570" max="13570" width="30.28515625" customWidth="1"/>
    <col min="13571" max="13571" width="26.7109375" customWidth="1"/>
    <col min="13572" max="13572" width="27.7109375" customWidth="1"/>
    <col min="13573" max="13573" width="28.42578125" customWidth="1"/>
    <col min="13574" max="13574" width="26.7109375" customWidth="1"/>
    <col min="13825" max="13825" width="26" customWidth="1"/>
    <col min="13826" max="13826" width="30.28515625" customWidth="1"/>
    <col min="13827" max="13827" width="26.7109375" customWidth="1"/>
    <col min="13828" max="13828" width="27.7109375" customWidth="1"/>
    <col min="13829" max="13829" width="28.42578125" customWidth="1"/>
    <col min="13830" max="13830" width="26.7109375" customWidth="1"/>
    <col min="14081" max="14081" width="26" customWidth="1"/>
    <col min="14082" max="14082" width="30.28515625" customWidth="1"/>
    <col min="14083" max="14083" width="26.7109375" customWidth="1"/>
    <col min="14084" max="14084" width="27.7109375" customWidth="1"/>
    <col min="14085" max="14085" width="28.42578125" customWidth="1"/>
    <col min="14086" max="14086" width="26.7109375" customWidth="1"/>
    <col min="14337" max="14337" width="26" customWidth="1"/>
    <col min="14338" max="14338" width="30.28515625" customWidth="1"/>
    <col min="14339" max="14339" width="26.7109375" customWidth="1"/>
    <col min="14340" max="14340" width="27.7109375" customWidth="1"/>
    <col min="14341" max="14341" width="28.42578125" customWidth="1"/>
    <col min="14342" max="14342" width="26.7109375" customWidth="1"/>
    <col min="14593" max="14593" width="26" customWidth="1"/>
    <col min="14594" max="14594" width="30.28515625" customWidth="1"/>
    <col min="14595" max="14595" width="26.7109375" customWidth="1"/>
    <col min="14596" max="14596" width="27.7109375" customWidth="1"/>
    <col min="14597" max="14597" width="28.42578125" customWidth="1"/>
    <col min="14598" max="14598" width="26.7109375" customWidth="1"/>
    <col min="14849" max="14849" width="26" customWidth="1"/>
    <col min="14850" max="14850" width="30.28515625" customWidth="1"/>
    <col min="14851" max="14851" width="26.7109375" customWidth="1"/>
    <col min="14852" max="14852" width="27.7109375" customWidth="1"/>
    <col min="14853" max="14853" width="28.42578125" customWidth="1"/>
    <col min="14854" max="14854" width="26.7109375" customWidth="1"/>
    <col min="15105" max="15105" width="26" customWidth="1"/>
    <col min="15106" max="15106" width="30.28515625" customWidth="1"/>
    <col min="15107" max="15107" width="26.7109375" customWidth="1"/>
    <col min="15108" max="15108" width="27.7109375" customWidth="1"/>
    <col min="15109" max="15109" width="28.42578125" customWidth="1"/>
    <col min="15110" max="15110" width="26.7109375" customWidth="1"/>
    <col min="15361" max="15361" width="26" customWidth="1"/>
    <col min="15362" max="15362" width="30.28515625" customWidth="1"/>
    <col min="15363" max="15363" width="26.7109375" customWidth="1"/>
    <col min="15364" max="15364" width="27.7109375" customWidth="1"/>
    <col min="15365" max="15365" width="28.42578125" customWidth="1"/>
    <col min="15366" max="15366" width="26.7109375" customWidth="1"/>
    <col min="15617" max="15617" width="26" customWidth="1"/>
    <col min="15618" max="15618" width="30.28515625" customWidth="1"/>
    <col min="15619" max="15619" width="26.7109375" customWidth="1"/>
    <col min="15620" max="15620" width="27.7109375" customWidth="1"/>
    <col min="15621" max="15621" width="28.42578125" customWidth="1"/>
    <col min="15622" max="15622" width="26.7109375" customWidth="1"/>
    <col min="15873" max="15873" width="26" customWidth="1"/>
    <col min="15874" max="15874" width="30.28515625" customWidth="1"/>
    <col min="15875" max="15875" width="26.7109375" customWidth="1"/>
    <col min="15876" max="15876" width="27.7109375" customWidth="1"/>
    <col min="15877" max="15877" width="28.42578125" customWidth="1"/>
    <col min="15878" max="15878" width="26.7109375" customWidth="1"/>
    <col min="16129" max="16129" width="26" customWidth="1"/>
    <col min="16130" max="16130" width="30.28515625" customWidth="1"/>
    <col min="16131" max="16131" width="26.7109375" customWidth="1"/>
    <col min="16132" max="16132" width="27.7109375" customWidth="1"/>
    <col min="16133" max="16133" width="28.42578125" customWidth="1"/>
    <col min="16134" max="16134" width="26.7109375" customWidth="1"/>
  </cols>
  <sheetData>
    <row r="1" spans="1:6" ht="30" customHeight="1" thickBot="1" x14ac:dyDescent="0.3">
      <c r="A1" s="364" t="s">
        <v>162</v>
      </c>
      <c r="B1" s="364"/>
      <c r="C1" s="364"/>
      <c r="D1" s="364"/>
      <c r="E1" s="364"/>
      <c r="F1" s="364"/>
    </row>
    <row r="2" spans="1:6" ht="30" customHeight="1" thickBot="1" x14ac:dyDescent="0.3">
      <c r="A2" s="190" t="s">
        <v>2</v>
      </c>
      <c r="B2" s="191" t="s">
        <v>163</v>
      </c>
      <c r="C2" s="192" t="s">
        <v>164</v>
      </c>
      <c r="D2" s="192" t="s">
        <v>165</v>
      </c>
      <c r="E2" s="193" t="s">
        <v>166</v>
      </c>
      <c r="F2" s="194" t="s">
        <v>167</v>
      </c>
    </row>
    <row r="3" spans="1:6" x14ac:dyDescent="0.25">
      <c r="A3" s="365" t="s">
        <v>96</v>
      </c>
      <c r="B3" s="195"/>
      <c r="C3" s="196"/>
      <c r="D3" s="196"/>
      <c r="E3" s="196"/>
      <c r="F3" s="197"/>
    </row>
    <row r="4" spans="1:6" x14ac:dyDescent="0.25">
      <c r="A4" s="366"/>
      <c r="B4" s="195"/>
      <c r="C4" s="196"/>
      <c r="D4" s="196"/>
      <c r="E4" s="196"/>
      <c r="F4" s="197"/>
    </row>
    <row r="5" spans="1:6" x14ac:dyDescent="0.25">
      <c r="A5" s="366"/>
      <c r="B5" s="195"/>
      <c r="C5" s="196"/>
      <c r="D5" s="196"/>
      <c r="E5" s="196"/>
      <c r="F5" s="197"/>
    </row>
    <row r="6" spans="1:6" x14ac:dyDescent="0.25">
      <c r="A6" s="366"/>
      <c r="B6" s="195"/>
      <c r="C6" s="196"/>
      <c r="D6" s="196"/>
      <c r="E6" s="196"/>
      <c r="F6" s="197"/>
    </row>
    <row r="7" spans="1:6" x14ac:dyDescent="0.25">
      <c r="A7" s="366"/>
      <c r="B7" s="195"/>
      <c r="C7" s="196"/>
      <c r="D7" s="196"/>
      <c r="E7" s="196"/>
      <c r="F7" s="197"/>
    </row>
    <row r="8" spans="1:6" x14ac:dyDescent="0.25">
      <c r="A8" s="366"/>
      <c r="B8" s="195"/>
      <c r="C8" s="196"/>
      <c r="D8" s="196"/>
      <c r="E8" s="196"/>
      <c r="F8" s="197"/>
    </row>
    <row r="9" spans="1:6" x14ac:dyDescent="0.25">
      <c r="A9" s="366"/>
      <c r="B9" s="195"/>
      <c r="C9" s="196"/>
      <c r="D9" s="196"/>
      <c r="E9" s="196"/>
      <c r="F9" s="197"/>
    </row>
    <row r="10" spans="1:6" x14ac:dyDescent="0.25">
      <c r="A10" s="366"/>
      <c r="B10" s="195"/>
      <c r="C10" s="196"/>
      <c r="D10" s="196"/>
      <c r="E10" s="196"/>
      <c r="F10" s="197"/>
    </row>
    <row r="11" spans="1:6" x14ac:dyDescent="0.25">
      <c r="A11" s="366"/>
      <c r="B11" s="195"/>
      <c r="C11" s="196"/>
      <c r="D11" s="196"/>
      <c r="E11" s="196"/>
      <c r="F11" s="197"/>
    </row>
    <row r="12" spans="1:6" x14ac:dyDescent="0.25">
      <c r="A12" s="366"/>
      <c r="B12" s="195"/>
      <c r="C12" s="196"/>
      <c r="D12" s="196"/>
      <c r="E12" s="196"/>
      <c r="F12" s="197"/>
    </row>
    <row r="13" spans="1:6" x14ac:dyDescent="0.25">
      <c r="A13" s="366"/>
      <c r="B13" s="195"/>
      <c r="C13" s="196"/>
      <c r="D13" s="196"/>
      <c r="E13" s="196"/>
      <c r="F13" s="197"/>
    </row>
    <row r="14" spans="1:6" x14ac:dyDescent="0.25">
      <c r="A14" s="366"/>
      <c r="B14" s="195"/>
      <c r="C14" s="196"/>
      <c r="D14" s="196"/>
      <c r="E14" s="196"/>
      <c r="F14" s="197"/>
    </row>
    <row r="15" spans="1:6" x14ac:dyDescent="0.25">
      <c r="A15" s="366"/>
      <c r="B15" s="195"/>
      <c r="C15" s="196"/>
      <c r="D15" s="196"/>
      <c r="E15" s="196"/>
      <c r="F15" s="197"/>
    </row>
    <row r="16" spans="1:6" x14ac:dyDescent="0.25">
      <c r="A16" s="366"/>
      <c r="B16" s="195"/>
      <c r="C16" s="196"/>
      <c r="D16" s="196"/>
      <c r="E16" s="196"/>
      <c r="F16" s="197"/>
    </row>
    <row r="17" spans="1:6" x14ac:dyDescent="0.25">
      <c r="A17" s="366"/>
      <c r="B17" s="195"/>
      <c r="C17" s="196"/>
      <c r="D17" s="196"/>
      <c r="E17" s="196"/>
      <c r="F17" s="197"/>
    </row>
    <row r="18" spans="1:6" x14ac:dyDescent="0.25">
      <c r="A18" s="366"/>
      <c r="B18" s="195"/>
      <c r="C18" s="196"/>
      <c r="D18" s="196"/>
      <c r="E18" s="196"/>
      <c r="F18" s="197"/>
    </row>
    <row r="19" spans="1:6" x14ac:dyDescent="0.25">
      <c r="A19" s="366"/>
      <c r="B19" s="195"/>
      <c r="C19" s="196"/>
      <c r="D19" s="196"/>
      <c r="E19" s="196"/>
      <c r="F19" s="197"/>
    </row>
    <row r="20" spans="1:6" x14ac:dyDescent="0.25">
      <c r="A20" s="366"/>
      <c r="B20" s="195"/>
      <c r="C20" s="196"/>
      <c r="D20" s="196"/>
      <c r="E20" s="196"/>
      <c r="F20" s="197"/>
    </row>
    <row r="21" spans="1:6" x14ac:dyDescent="0.25">
      <c r="A21" s="366"/>
      <c r="B21" s="195"/>
      <c r="C21" s="196"/>
      <c r="D21" s="196"/>
      <c r="E21" s="196"/>
      <c r="F21" s="197"/>
    </row>
    <row r="22" spans="1:6" x14ac:dyDescent="0.25">
      <c r="A22" s="366"/>
      <c r="B22" s="195"/>
      <c r="C22" s="196"/>
      <c r="D22" s="196"/>
      <c r="E22" s="196"/>
      <c r="F22" s="197"/>
    </row>
    <row r="23" spans="1:6" x14ac:dyDescent="0.25">
      <c r="A23" s="366"/>
      <c r="B23" s="195"/>
      <c r="C23" s="196"/>
      <c r="D23" s="196"/>
      <c r="E23" s="196"/>
      <c r="F23" s="197"/>
    </row>
    <row r="24" spans="1:6" x14ac:dyDescent="0.25">
      <c r="A24" s="366"/>
      <c r="B24" s="195"/>
      <c r="C24" s="196"/>
      <c r="D24" s="196"/>
      <c r="E24" s="196"/>
      <c r="F24" s="197"/>
    </row>
    <row r="25" spans="1:6" x14ac:dyDescent="0.25">
      <c r="A25" s="366"/>
      <c r="B25" s="195"/>
      <c r="C25" s="196"/>
      <c r="D25" s="196"/>
      <c r="E25" s="196"/>
      <c r="F25" s="197"/>
    </row>
    <row r="26" spans="1:6" x14ac:dyDescent="0.25">
      <c r="A26" s="366"/>
      <c r="B26" s="195"/>
      <c r="C26" s="196"/>
      <c r="D26" s="196"/>
      <c r="E26" s="196"/>
      <c r="F26" s="197"/>
    </row>
    <row r="27" spans="1:6" x14ac:dyDescent="0.25">
      <c r="A27" s="366"/>
      <c r="B27" s="195"/>
      <c r="C27" s="196"/>
      <c r="D27" s="196"/>
      <c r="E27" s="196"/>
      <c r="F27" s="197"/>
    </row>
    <row r="28" spans="1:6" x14ac:dyDescent="0.25">
      <c r="A28" s="366"/>
      <c r="B28" s="195"/>
      <c r="C28" s="196"/>
      <c r="D28" s="196"/>
      <c r="E28" s="196"/>
      <c r="F28" s="197"/>
    </row>
    <row r="29" spans="1:6" ht="24.95" customHeight="1" thickBot="1" x14ac:dyDescent="0.3">
      <c r="A29" s="367"/>
      <c r="B29" s="368" t="s">
        <v>168</v>
      </c>
      <c r="C29" s="369"/>
      <c r="D29" s="369"/>
      <c r="E29" s="370"/>
      <c r="F29" s="198">
        <f>SUM(F3:F28)</f>
        <v>0</v>
      </c>
    </row>
    <row r="30" spans="1:6" ht="12.75" customHeight="1" x14ac:dyDescent="0.25">
      <c r="A30" s="371" t="s">
        <v>106</v>
      </c>
      <c r="B30" s="195"/>
      <c r="C30" s="196"/>
      <c r="D30" s="196"/>
      <c r="E30" s="196"/>
      <c r="F30" s="199"/>
    </row>
    <row r="31" spans="1:6" x14ac:dyDescent="0.25">
      <c r="A31" s="372"/>
      <c r="B31" s="195"/>
      <c r="C31" s="196"/>
      <c r="D31" s="196"/>
      <c r="E31" s="196"/>
      <c r="F31" s="196"/>
    </row>
    <row r="32" spans="1:6" x14ac:dyDescent="0.25">
      <c r="A32" s="372"/>
      <c r="B32" s="195"/>
      <c r="C32" s="196"/>
      <c r="D32" s="196"/>
      <c r="E32" s="196"/>
      <c r="F32" s="196"/>
    </row>
    <row r="33" spans="1:6" x14ac:dyDescent="0.25">
      <c r="A33" s="372"/>
      <c r="B33" s="195"/>
      <c r="C33" s="196"/>
      <c r="D33" s="196"/>
      <c r="E33" s="196"/>
      <c r="F33" s="196"/>
    </row>
    <row r="34" spans="1:6" x14ac:dyDescent="0.25">
      <c r="A34" s="372"/>
      <c r="B34" s="195"/>
      <c r="C34" s="196"/>
      <c r="D34" s="196"/>
      <c r="E34" s="196"/>
      <c r="F34" s="196"/>
    </row>
    <row r="35" spans="1:6" x14ac:dyDescent="0.25">
      <c r="A35" s="372"/>
      <c r="B35" s="195"/>
      <c r="C35" s="196"/>
      <c r="D35" s="196"/>
      <c r="E35" s="196"/>
      <c r="F35" s="196"/>
    </row>
    <row r="36" spans="1:6" x14ac:dyDescent="0.25">
      <c r="A36" s="372"/>
      <c r="B36" s="195"/>
      <c r="C36" s="196"/>
      <c r="D36" s="196"/>
      <c r="E36" s="196"/>
      <c r="F36" s="196"/>
    </row>
    <row r="37" spans="1:6" x14ac:dyDescent="0.25">
      <c r="A37" s="372"/>
      <c r="B37" s="195"/>
      <c r="C37" s="196"/>
      <c r="D37" s="196"/>
      <c r="E37" s="196"/>
      <c r="F37" s="196"/>
    </row>
    <row r="38" spans="1:6" x14ac:dyDescent="0.25">
      <c r="A38" s="372"/>
      <c r="B38" s="195"/>
      <c r="C38" s="196"/>
      <c r="D38" s="196"/>
      <c r="E38" s="196"/>
      <c r="F38" s="196"/>
    </row>
    <row r="39" spans="1:6" x14ac:dyDescent="0.25">
      <c r="A39" s="372"/>
      <c r="B39" s="195"/>
      <c r="C39" s="196"/>
      <c r="D39" s="196"/>
      <c r="E39" s="196"/>
      <c r="F39" s="196"/>
    </row>
    <row r="40" spans="1:6" x14ac:dyDescent="0.25">
      <c r="A40" s="372"/>
      <c r="B40" s="195"/>
      <c r="C40" s="196"/>
      <c r="D40" s="196"/>
      <c r="E40" s="196"/>
      <c r="F40" s="196"/>
    </row>
    <row r="41" spans="1:6" ht="13.5" customHeight="1" x14ac:dyDescent="0.25">
      <c r="A41" s="372"/>
      <c r="B41" s="195"/>
      <c r="C41" s="196"/>
      <c r="D41" s="196"/>
      <c r="E41" s="196"/>
      <c r="F41" s="196"/>
    </row>
    <row r="42" spans="1:6" x14ac:dyDescent="0.25">
      <c r="A42" s="372"/>
      <c r="B42" s="195"/>
      <c r="C42" s="196"/>
      <c r="D42" s="196"/>
      <c r="E42" s="196"/>
      <c r="F42" s="196"/>
    </row>
    <row r="43" spans="1:6" x14ac:dyDescent="0.25">
      <c r="A43" s="372"/>
      <c r="B43" s="195"/>
      <c r="C43" s="196"/>
      <c r="D43" s="196"/>
      <c r="E43" s="196"/>
      <c r="F43" s="196"/>
    </row>
    <row r="44" spans="1:6" x14ac:dyDescent="0.25">
      <c r="A44" s="372"/>
      <c r="B44" s="195"/>
      <c r="C44" s="196"/>
      <c r="D44" s="196"/>
      <c r="E44" s="196"/>
      <c r="F44" s="196"/>
    </row>
    <row r="45" spans="1:6" x14ac:dyDescent="0.25">
      <c r="A45" s="372"/>
      <c r="B45" s="195"/>
      <c r="C45" s="196"/>
      <c r="D45" s="196"/>
      <c r="E45" s="196"/>
      <c r="F45" s="196"/>
    </row>
    <row r="46" spans="1:6" x14ac:dyDescent="0.25">
      <c r="A46" s="372"/>
      <c r="B46" s="195"/>
      <c r="C46" s="196"/>
      <c r="D46" s="196"/>
      <c r="E46" s="196"/>
      <c r="F46" s="196"/>
    </row>
    <row r="47" spans="1:6" x14ac:dyDescent="0.25">
      <c r="A47" s="372"/>
      <c r="B47" s="195"/>
      <c r="C47" s="196"/>
      <c r="D47" s="196"/>
      <c r="E47" s="196"/>
      <c r="F47" s="196"/>
    </row>
    <row r="48" spans="1:6" x14ac:dyDescent="0.25">
      <c r="A48" s="372"/>
      <c r="B48" s="195"/>
      <c r="C48" s="196"/>
      <c r="D48" s="196"/>
      <c r="E48" s="196"/>
      <c r="F48" s="196"/>
    </row>
    <row r="49" spans="1:6" x14ac:dyDescent="0.25">
      <c r="A49" s="372"/>
      <c r="B49" s="195"/>
      <c r="C49" s="196"/>
      <c r="D49" s="196"/>
      <c r="E49" s="196"/>
      <c r="F49" s="196"/>
    </row>
    <row r="50" spans="1:6" x14ac:dyDescent="0.25">
      <c r="A50" s="372"/>
      <c r="B50" s="195"/>
      <c r="C50" s="196"/>
      <c r="D50" s="196"/>
      <c r="E50" s="196"/>
      <c r="F50" s="196"/>
    </row>
    <row r="51" spans="1:6" x14ac:dyDescent="0.25">
      <c r="A51" s="372"/>
      <c r="B51" s="195"/>
      <c r="C51" s="196"/>
      <c r="D51" s="196"/>
      <c r="E51" s="196"/>
      <c r="F51" s="196"/>
    </row>
    <row r="52" spans="1:6" x14ac:dyDescent="0.25">
      <c r="A52" s="372"/>
      <c r="B52" s="195"/>
      <c r="C52" s="196"/>
      <c r="D52" s="196"/>
      <c r="E52" s="196"/>
      <c r="F52" s="196"/>
    </row>
    <row r="53" spans="1:6" x14ac:dyDescent="0.25">
      <c r="A53" s="372"/>
      <c r="B53" s="195"/>
      <c r="C53" s="196"/>
      <c r="D53" s="196"/>
      <c r="E53" s="196"/>
      <c r="F53" s="196"/>
    </row>
    <row r="54" spans="1:6" x14ac:dyDescent="0.25">
      <c r="A54" s="372"/>
      <c r="B54" s="195"/>
      <c r="C54" s="196"/>
      <c r="D54" s="196"/>
      <c r="E54" s="196"/>
      <c r="F54" s="196"/>
    </row>
    <row r="55" spans="1:6" x14ac:dyDescent="0.25">
      <c r="A55" s="372"/>
      <c r="B55" s="195"/>
      <c r="C55" s="196"/>
      <c r="D55" s="196"/>
      <c r="E55" s="196"/>
      <c r="F55" s="196"/>
    </row>
    <row r="56" spans="1:6" x14ac:dyDescent="0.25">
      <c r="A56" s="372"/>
      <c r="B56" s="195"/>
      <c r="C56" s="196"/>
      <c r="D56" s="196"/>
      <c r="E56" s="196"/>
      <c r="F56" s="196"/>
    </row>
    <row r="57" spans="1:6" ht="24.95" customHeight="1" thickBot="1" x14ac:dyDescent="0.3">
      <c r="A57" s="373"/>
      <c r="B57" s="374" t="s">
        <v>169</v>
      </c>
      <c r="C57" s="375"/>
      <c r="D57" s="375"/>
      <c r="E57" s="376"/>
      <c r="F57" s="200">
        <f>SUM(F30:F56)</f>
        <v>0</v>
      </c>
    </row>
    <row r="58" spans="1:6" ht="13.5" customHeight="1" x14ac:dyDescent="0.25">
      <c r="A58" s="377" t="s">
        <v>170</v>
      </c>
      <c r="B58" s="195"/>
      <c r="C58" s="196"/>
      <c r="D58" s="196"/>
      <c r="E58" s="196"/>
      <c r="F58" s="199"/>
    </row>
    <row r="59" spans="1:6" x14ac:dyDescent="0.25">
      <c r="A59" s="378"/>
      <c r="B59" s="195"/>
      <c r="C59" s="196"/>
      <c r="D59" s="196"/>
      <c r="E59" s="196"/>
      <c r="F59" s="199"/>
    </row>
    <row r="60" spans="1:6" x14ac:dyDescent="0.25">
      <c r="A60" s="378"/>
      <c r="B60" s="195"/>
      <c r="C60" s="196"/>
      <c r="D60" s="196"/>
      <c r="E60" s="196"/>
      <c r="F60" s="199"/>
    </row>
    <row r="61" spans="1:6" x14ac:dyDescent="0.25">
      <c r="A61" s="378"/>
      <c r="B61" s="195"/>
      <c r="C61" s="196"/>
      <c r="D61" s="196"/>
      <c r="E61" s="196"/>
      <c r="F61" s="199"/>
    </row>
    <row r="62" spans="1:6" x14ac:dyDescent="0.25">
      <c r="A62" s="378"/>
      <c r="B62" s="195"/>
      <c r="C62" s="196"/>
      <c r="D62" s="196"/>
      <c r="E62" s="196"/>
      <c r="F62" s="199"/>
    </row>
    <row r="63" spans="1:6" x14ac:dyDescent="0.25">
      <c r="A63" s="378"/>
      <c r="B63" s="195"/>
      <c r="C63" s="196"/>
      <c r="D63" s="196"/>
      <c r="E63" s="196"/>
      <c r="F63" s="199"/>
    </row>
    <row r="64" spans="1:6" x14ac:dyDescent="0.25">
      <c r="A64" s="378"/>
      <c r="B64" s="195"/>
      <c r="C64" s="196"/>
      <c r="D64" s="196"/>
      <c r="E64" s="196"/>
      <c r="F64" s="199"/>
    </row>
    <row r="65" spans="1:6" x14ac:dyDescent="0.25">
      <c r="A65" s="378"/>
      <c r="B65" s="195"/>
      <c r="C65" s="196"/>
      <c r="D65" s="196"/>
      <c r="E65" s="196"/>
      <c r="F65" s="199"/>
    </row>
    <row r="66" spans="1:6" x14ac:dyDescent="0.25">
      <c r="A66" s="378"/>
      <c r="B66" s="195"/>
      <c r="C66" s="196"/>
      <c r="D66" s="196"/>
      <c r="E66" s="196"/>
      <c r="F66" s="199"/>
    </row>
    <row r="67" spans="1:6" x14ac:dyDescent="0.25">
      <c r="A67" s="378"/>
      <c r="B67" s="195"/>
      <c r="C67" s="196"/>
      <c r="D67" s="196"/>
      <c r="E67" s="196"/>
      <c r="F67" s="199"/>
    </row>
    <row r="68" spans="1:6" x14ac:dyDescent="0.25">
      <c r="A68" s="378"/>
      <c r="B68" s="195"/>
      <c r="C68" s="196"/>
      <c r="D68" s="196"/>
      <c r="E68" s="196"/>
      <c r="F68" s="199"/>
    </row>
    <row r="69" spans="1:6" x14ac:dyDescent="0.25">
      <c r="A69" s="378"/>
      <c r="B69" s="195"/>
      <c r="C69" s="196"/>
      <c r="D69" s="196"/>
      <c r="E69" s="196"/>
      <c r="F69" s="199"/>
    </row>
    <row r="70" spans="1:6" x14ac:dyDescent="0.25">
      <c r="A70" s="378"/>
      <c r="B70" s="195"/>
      <c r="C70" s="196"/>
      <c r="D70" s="196"/>
      <c r="E70" s="196"/>
      <c r="F70" s="199"/>
    </row>
    <row r="71" spans="1:6" x14ac:dyDescent="0.25">
      <c r="A71" s="378"/>
      <c r="B71" s="195"/>
      <c r="C71" s="196"/>
      <c r="D71" s="196"/>
      <c r="E71" s="196"/>
      <c r="F71" s="199"/>
    </row>
    <row r="72" spans="1:6" x14ac:dyDescent="0.25">
      <c r="A72" s="378"/>
      <c r="B72" s="195"/>
      <c r="C72" s="196"/>
      <c r="D72" s="196"/>
      <c r="E72" s="196"/>
      <c r="F72" s="199"/>
    </row>
    <row r="73" spans="1:6" x14ac:dyDescent="0.25">
      <c r="A73" s="378"/>
      <c r="B73" s="195"/>
      <c r="C73" s="196"/>
      <c r="D73" s="196"/>
      <c r="E73" s="196"/>
      <c r="F73" s="199"/>
    </row>
    <row r="74" spans="1:6" x14ac:dyDescent="0.25">
      <c r="A74" s="378"/>
      <c r="B74" s="195"/>
      <c r="C74" s="196"/>
      <c r="D74" s="196"/>
      <c r="E74" s="196"/>
      <c r="F74" s="199"/>
    </row>
    <row r="75" spans="1:6" x14ac:dyDescent="0.25">
      <c r="A75" s="378"/>
      <c r="B75" s="195"/>
      <c r="C75" s="196"/>
      <c r="D75" s="196"/>
      <c r="E75" s="196"/>
      <c r="F75" s="199"/>
    </row>
    <row r="76" spans="1:6" x14ac:dyDescent="0.25">
      <c r="A76" s="378"/>
      <c r="B76" s="195"/>
      <c r="C76" s="196"/>
      <c r="D76" s="196"/>
      <c r="E76" s="196"/>
      <c r="F76" s="199"/>
    </row>
    <row r="77" spans="1:6" x14ac:dyDescent="0.25">
      <c r="A77" s="378"/>
      <c r="B77" s="195"/>
      <c r="C77" s="196"/>
      <c r="D77" s="196"/>
      <c r="E77" s="196"/>
      <c r="F77" s="199"/>
    </row>
    <row r="78" spans="1:6" x14ac:dyDescent="0.25">
      <c r="A78" s="378"/>
      <c r="B78" s="195"/>
      <c r="C78" s="196"/>
      <c r="D78" s="196"/>
      <c r="E78" s="196"/>
      <c r="F78" s="199"/>
    </row>
    <row r="79" spans="1:6" x14ac:dyDescent="0.25">
      <c r="A79" s="378"/>
      <c r="B79" s="195"/>
      <c r="C79" s="196"/>
      <c r="D79" s="196"/>
      <c r="E79" s="196"/>
      <c r="F79" s="199"/>
    </row>
    <row r="80" spans="1:6" x14ac:dyDescent="0.25">
      <c r="A80" s="378"/>
      <c r="B80" s="195"/>
      <c r="C80" s="196"/>
      <c r="D80" s="196"/>
      <c r="E80" s="196"/>
      <c r="F80" s="199"/>
    </row>
    <row r="81" spans="1:6" x14ac:dyDescent="0.25">
      <c r="A81" s="378"/>
      <c r="B81" s="195"/>
      <c r="C81" s="196"/>
      <c r="D81" s="196"/>
      <c r="E81" s="196"/>
      <c r="F81" s="199"/>
    </row>
    <row r="82" spans="1:6" x14ac:dyDescent="0.25">
      <c r="A82" s="378"/>
      <c r="B82" s="195"/>
      <c r="C82" s="196"/>
      <c r="D82" s="196"/>
      <c r="E82" s="196"/>
      <c r="F82" s="199"/>
    </row>
    <row r="83" spans="1:6" x14ac:dyDescent="0.25">
      <c r="A83" s="378"/>
      <c r="B83" s="195"/>
      <c r="C83" s="196"/>
      <c r="D83" s="196"/>
      <c r="E83" s="196"/>
      <c r="F83" s="199"/>
    </row>
    <row r="84" spans="1:6" ht="24.95" customHeight="1" thickBot="1" x14ac:dyDescent="0.3">
      <c r="A84" s="379"/>
      <c r="B84" s="380" t="s">
        <v>171</v>
      </c>
      <c r="C84" s="381"/>
      <c r="D84" s="381"/>
      <c r="E84" s="382"/>
      <c r="F84" s="201">
        <f>SUM(F58:F83)</f>
        <v>0</v>
      </c>
    </row>
    <row r="85" spans="1:6" ht="13.5" customHeight="1" x14ac:dyDescent="0.25">
      <c r="A85" s="357" t="s">
        <v>108</v>
      </c>
      <c r="B85" s="195"/>
      <c r="C85" s="196"/>
      <c r="D85" s="196"/>
      <c r="E85" s="196"/>
      <c r="F85" s="199"/>
    </row>
    <row r="86" spans="1:6" x14ac:dyDescent="0.25">
      <c r="A86" s="358"/>
      <c r="B86" s="195"/>
      <c r="C86" s="196"/>
      <c r="D86" s="196"/>
      <c r="E86" s="196"/>
      <c r="F86" s="199"/>
    </row>
    <row r="87" spans="1:6" x14ac:dyDescent="0.25">
      <c r="A87" s="358"/>
      <c r="B87" s="195"/>
      <c r="C87" s="196"/>
      <c r="D87" s="196"/>
      <c r="E87" s="196"/>
      <c r="F87" s="199"/>
    </row>
    <row r="88" spans="1:6" x14ac:dyDescent="0.25">
      <c r="A88" s="358"/>
      <c r="B88" s="195"/>
      <c r="C88" s="196"/>
      <c r="D88" s="196"/>
      <c r="E88" s="196"/>
      <c r="F88" s="199"/>
    </row>
    <row r="89" spans="1:6" x14ac:dyDescent="0.25">
      <c r="A89" s="358"/>
      <c r="B89" s="195"/>
      <c r="C89" s="196"/>
      <c r="D89" s="196"/>
      <c r="E89" s="196"/>
      <c r="F89" s="199"/>
    </row>
    <row r="90" spans="1:6" x14ac:dyDescent="0.25">
      <c r="A90" s="358"/>
      <c r="B90" s="195"/>
      <c r="C90" s="196"/>
      <c r="D90" s="196"/>
      <c r="E90" s="196"/>
      <c r="F90" s="199"/>
    </row>
    <row r="91" spans="1:6" x14ac:dyDescent="0.25">
      <c r="A91" s="358"/>
      <c r="B91" s="195"/>
      <c r="C91" s="196"/>
      <c r="D91" s="196"/>
      <c r="E91" s="196"/>
      <c r="F91" s="199"/>
    </row>
    <row r="92" spans="1:6" x14ac:dyDescent="0.25">
      <c r="A92" s="358"/>
      <c r="B92" s="195"/>
      <c r="C92" s="196"/>
      <c r="D92" s="196"/>
      <c r="E92" s="196"/>
      <c r="F92" s="199"/>
    </row>
    <row r="93" spans="1:6" x14ac:dyDescent="0.25">
      <c r="A93" s="358"/>
      <c r="B93" s="195"/>
      <c r="C93" s="196"/>
      <c r="D93" s="196"/>
      <c r="E93" s="196"/>
      <c r="F93" s="199"/>
    </row>
    <row r="94" spans="1:6" x14ac:dyDescent="0.25">
      <c r="A94" s="358"/>
      <c r="B94" s="195"/>
      <c r="C94" s="196"/>
      <c r="D94" s="196"/>
      <c r="E94" s="196"/>
      <c r="F94" s="199"/>
    </row>
    <row r="95" spans="1:6" x14ac:dyDescent="0.25">
      <c r="A95" s="358"/>
      <c r="B95" s="195"/>
      <c r="C95" s="196"/>
      <c r="D95" s="196"/>
      <c r="E95" s="196"/>
      <c r="F95" s="199"/>
    </row>
    <row r="96" spans="1:6" x14ac:dyDescent="0.25">
      <c r="A96" s="358"/>
      <c r="B96" s="195"/>
      <c r="C96" s="196"/>
      <c r="D96" s="196"/>
      <c r="E96" s="196"/>
      <c r="F96" s="199"/>
    </row>
    <row r="97" spans="1:6" x14ac:dyDescent="0.25">
      <c r="A97" s="358"/>
      <c r="B97" s="195"/>
      <c r="C97" s="196"/>
      <c r="D97" s="196"/>
      <c r="E97" s="196"/>
      <c r="F97" s="199"/>
    </row>
    <row r="98" spans="1:6" x14ac:dyDescent="0.25">
      <c r="A98" s="358"/>
      <c r="B98" s="195"/>
      <c r="C98" s="196"/>
      <c r="D98" s="196"/>
      <c r="E98" s="196"/>
      <c r="F98" s="199"/>
    </row>
    <row r="99" spans="1:6" x14ac:dyDescent="0.25">
      <c r="A99" s="358"/>
      <c r="B99" s="195"/>
      <c r="C99" s="196"/>
      <c r="D99" s="196"/>
      <c r="E99" s="196"/>
      <c r="F99" s="199"/>
    </row>
    <row r="100" spans="1:6" x14ac:dyDescent="0.25">
      <c r="A100" s="358"/>
      <c r="B100" s="195"/>
      <c r="C100" s="196"/>
      <c r="D100" s="196"/>
      <c r="E100" s="196"/>
      <c r="F100" s="199"/>
    </row>
    <row r="101" spans="1:6" x14ac:dyDescent="0.25">
      <c r="A101" s="358"/>
      <c r="B101" s="195"/>
      <c r="C101" s="196"/>
      <c r="D101" s="196"/>
      <c r="E101" s="196"/>
      <c r="F101" s="199"/>
    </row>
    <row r="102" spans="1:6" x14ac:dyDescent="0.25">
      <c r="A102" s="358"/>
      <c r="B102" s="195"/>
      <c r="C102" s="196"/>
      <c r="D102" s="196"/>
      <c r="E102" s="196"/>
      <c r="F102" s="199"/>
    </row>
    <row r="103" spans="1:6" x14ac:dyDescent="0.25">
      <c r="A103" s="358"/>
      <c r="B103" s="195"/>
      <c r="C103" s="196"/>
      <c r="D103" s="196"/>
      <c r="E103" s="196"/>
      <c r="F103" s="199"/>
    </row>
    <row r="104" spans="1:6" x14ac:dyDescent="0.25">
      <c r="A104" s="358"/>
      <c r="B104" s="195"/>
      <c r="C104" s="196"/>
      <c r="D104" s="196"/>
      <c r="E104" s="196"/>
      <c r="F104" s="199"/>
    </row>
    <row r="105" spans="1:6" x14ac:dyDescent="0.25">
      <c r="A105" s="358"/>
      <c r="B105" s="195"/>
      <c r="C105" s="196"/>
      <c r="D105" s="196"/>
      <c r="E105" s="196"/>
      <c r="F105" s="199"/>
    </row>
    <row r="106" spans="1:6" x14ac:dyDescent="0.25">
      <c r="A106" s="358"/>
      <c r="B106" s="195"/>
      <c r="C106" s="196"/>
      <c r="D106" s="196"/>
      <c r="E106" s="196"/>
      <c r="F106" s="199"/>
    </row>
    <row r="107" spans="1:6" x14ac:dyDescent="0.25">
      <c r="A107" s="358"/>
      <c r="B107" s="195"/>
      <c r="C107" s="196"/>
      <c r="D107" s="196"/>
      <c r="E107" s="196"/>
      <c r="F107" s="199"/>
    </row>
    <row r="108" spans="1:6" x14ac:dyDescent="0.25">
      <c r="A108" s="358"/>
      <c r="B108" s="195"/>
      <c r="C108" s="196"/>
      <c r="D108" s="196"/>
      <c r="E108" s="196"/>
      <c r="F108" s="199"/>
    </row>
    <row r="109" spans="1:6" x14ac:dyDescent="0.25">
      <c r="A109" s="358"/>
      <c r="B109" s="195"/>
      <c r="C109" s="196"/>
      <c r="D109" s="196"/>
      <c r="E109" s="196"/>
      <c r="F109" s="199"/>
    </row>
    <row r="110" spans="1:6" x14ac:dyDescent="0.25">
      <c r="A110" s="358"/>
      <c r="B110" s="195"/>
      <c r="C110" s="196"/>
      <c r="D110" s="196"/>
      <c r="E110" s="196"/>
      <c r="F110" s="199"/>
    </row>
    <row r="111" spans="1:6" ht="24.95" customHeight="1" thickBot="1" x14ac:dyDescent="0.3">
      <c r="A111" s="359"/>
      <c r="B111" s="360" t="s">
        <v>172</v>
      </c>
      <c r="C111" s="361"/>
      <c r="D111" s="361"/>
      <c r="E111" s="361"/>
      <c r="F111" s="202">
        <f>SUM(F85:F110)</f>
        <v>0</v>
      </c>
    </row>
    <row r="112" spans="1:6" ht="27.75" customHeight="1" x14ac:dyDescent="0.25">
      <c r="A112" s="203"/>
      <c r="B112" s="203"/>
      <c r="C112" s="203"/>
      <c r="D112" s="362" t="s">
        <v>173</v>
      </c>
      <c r="E112" s="363"/>
      <c r="F112" s="204">
        <f>F29+F57+F84+F111</f>
        <v>0</v>
      </c>
    </row>
  </sheetData>
  <mergeCells count="10">
    <mergeCell ref="A85:A111"/>
    <mergeCell ref="B111:E111"/>
    <mergeCell ref="D112:E112"/>
    <mergeCell ref="A1:F1"/>
    <mergeCell ref="A3:A29"/>
    <mergeCell ref="B29:E29"/>
    <mergeCell ref="A30:A57"/>
    <mergeCell ref="B57:E57"/>
    <mergeCell ref="A58:A84"/>
    <mergeCell ref="B84:E84"/>
  </mergeCells>
  <pageMargins left="0.7" right="0.7" top="0.75" bottom="0.75" header="0.3" footer="0.3"/>
  <pageSetup paperSize="9" scale="40"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78"/>
  <sheetViews>
    <sheetView view="pageBreakPreview" zoomScale="70" zoomScaleNormal="55" zoomScaleSheetLayoutView="70" workbookViewId="0">
      <selection activeCell="B3" sqref="B3:H3"/>
    </sheetView>
  </sheetViews>
  <sheetFormatPr baseColWidth="10" defaultColWidth="9.140625" defaultRowHeight="15" x14ac:dyDescent="0.25"/>
  <cols>
    <col min="1" max="1" width="33.85546875" style="213" customWidth="1"/>
    <col min="2" max="2" width="17.42578125" customWidth="1"/>
    <col min="3" max="3" width="68.140625" bestFit="1" customWidth="1"/>
    <col min="4" max="4" width="17.140625" customWidth="1"/>
    <col min="5" max="5" width="13.7109375" customWidth="1"/>
    <col min="6" max="6" width="11.140625" customWidth="1"/>
    <col min="7" max="7" width="11.85546875" customWidth="1"/>
    <col min="8" max="8" width="12.5703125" customWidth="1"/>
  </cols>
  <sheetData>
    <row r="1" spans="1:22" s="205" customFormat="1" ht="27" customHeight="1" x14ac:dyDescent="0.25">
      <c r="A1" s="214"/>
      <c r="C1" s="397" t="s">
        <v>175</v>
      </c>
      <c r="D1" s="398"/>
      <c r="E1" s="398"/>
    </row>
    <row r="2" spans="1:22" s="206" customFormat="1" ht="15.75" x14ac:dyDescent="0.25">
      <c r="A2" s="215"/>
      <c r="C2" s="216"/>
    </row>
    <row r="3" spans="1:22" s="205" customFormat="1" ht="19.5" customHeight="1" x14ac:dyDescent="0.25">
      <c r="A3" s="275" t="s">
        <v>198</v>
      </c>
      <c r="B3" s="399"/>
      <c r="C3" s="399"/>
      <c r="D3" s="399"/>
      <c r="E3" s="399"/>
      <c r="F3" s="399"/>
      <c r="G3" s="399"/>
      <c r="H3" s="399"/>
    </row>
    <row r="4" spans="1:22" s="205" customFormat="1" ht="20.25" customHeight="1" x14ac:dyDescent="0.25">
      <c r="A4" s="276" t="s">
        <v>199</v>
      </c>
      <c r="B4" s="399"/>
      <c r="C4" s="399"/>
      <c r="D4" s="399"/>
      <c r="E4" s="399"/>
      <c r="F4" s="399"/>
      <c r="G4" s="399"/>
      <c r="H4" s="399"/>
    </row>
    <row r="5" spans="1:22" s="205" customFormat="1" x14ac:dyDescent="0.25">
      <c r="A5" s="217"/>
      <c r="B5" s="218"/>
      <c r="C5" s="218"/>
    </row>
    <row r="6" spans="1:22" s="205" customFormat="1" x14ac:dyDescent="0.25">
      <c r="A6" s="219" t="s">
        <v>176</v>
      </c>
      <c r="B6" s="400" t="s">
        <v>177</v>
      </c>
      <c r="C6" s="400"/>
      <c r="D6" s="400"/>
      <c r="E6" s="400"/>
      <c r="F6" s="400"/>
      <c r="G6" s="400"/>
      <c r="H6" s="400"/>
      <c r="I6" s="400"/>
    </row>
    <row r="7" spans="1:22" s="207" customFormat="1" ht="42.75" customHeight="1" x14ac:dyDescent="0.25">
      <c r="A7" s="220" t="s">
        <v>179</v>
      </c>
      <c r="B7" s="220" t="s">
        <v>235</v>
      </c>
      <c r="C7" s="220" t="s">
        <v>180</v>
      </c>
      <c r="D7" s="220" t="s">
        <v>229</v>
      </c>
      <c r="E7" s="220" t="s">
        <v>200</v>
      </c>
      <c r="F7" s="220" t="s">
        <v>201</v>
      </c>
      <c r="G7" s="220" t="s">
        <v>183</v>
      </c>
      <c r="H7" s="220" t="s">
        <v>181</v>
      </c>
      <c r="I7" s="220" t="s">
        <v>178</v>
      </c>
    </row>
    <row r="8" spans="1:22" x14ac:dyDescent="0.25">
      <c r="A8" s="221">
        <v>1</v>
      </c>
      <c r="B8" s="221"/>
      <c r="C8" s="222"/>
      <c r="D8" s="223"/>
      <c r="E8" s="224"/>
      <c r="F8" s="225"/>
      <c r="G8" s="226"/>
      <c r="H8" s="227"/>
      <c r="I8" s="224"/>
      <c r="J8" s="208"/>
      <c r="K8" s="208"/>
      <c r="L8" s="208"/>
      <c r="M8" s="208"/>
      <c r="N8" s="208"/>
      <c r="O8" s="208"/>
      <c r="P8" s="208"/>
      <c r="Q8" s="208"/>
      <c r="R8" s="208"/>
      <c r="S8" s="208"/>
      <c r="T8" s="208"/>
      <c r="U8" s="208"/>
      <c r="V8" s="208"/>
    </row>
    <row r="9" spans="1:22" x14ac:dyDescent="0.25">
      <c r="A9" s="221">
        <v>1</v>
      </c>
      <c r="B9" s="226"/>
      <c r="C9" s="222"/>
      <c r="D9" s="223"/>
      <c r="E9" s="224"/>
      <c r="F9" s="225"/>
      <c r="G9" s="226"/>
      <c r="H9" s="227"/>
      <c r="I9" s="224"/>
      <c r="J9" s="208"/>
      <c r="K9" s="208"/>
      <c r="L9" s="208"/>
      <c r="M9" s="208"/>
      <c r="N9" s="208"/>
      <c r="O9" s="208"/>
      <c r="P9" s="208"/>
      <c r="Q9" s="208"/>
      <c r="R9" s="208"/>
      <c r="S9" s="208"/>
      <c r="T9" s="208"/>
      <c r="U9" s="208"/>
      <c r="V9" s="208"/>
    </row>
    <row r="10" spans="1:22" x14ac:dyDescent="0.25">
      <c r="A10" s="228">
        <v>1</v>
      </c>
      <c r="B10" s="228"/>
      <c r="C10" s="224"/>
      <c r="D10" s="224"/>
      <c r="E10" s="224"/>
      <c r="F10" s="225"/>
      <c r="G10" s="224"/>
      <c r="H10" s="224"/>
      <c r="I10" s="224"/>
    </row>
    <row r="11" spans="1:22" x14ac:dyDescent="0.25">
      <c r="A11" s="228">
        <v>1</v>
      </c>
      <c r="B11" s="228"/>
      <c r="C11" s="224"/>
      <c r="D11" s="224"/>
      <c r="E11" s="224"/>
      <c r="F11" s="225"/>
      <c r="G11" s="224"/>
      <c r="H11" s="224"/>
      <c r="I11" s="224"/>
    </row>
    <row r="12" spans="1:22" x14ac:dyDescent="0.25">
      <c r="A12" s="228">
        <v>1</v>
      </c>
      <c r="B12" s="228"/>
      <c r="C12" s="224"/>
      <c r="D12" s="224"/>
      <c r="E12" s="224"/>
      <c r="F12" s="225"/>
      <c r="G12" s="224"/>
      <c r="H12" s="224"/>
      <c r="I12" s="224"/>
    </row>
    <row r="13" spans="1:22" x14ac:dyDescent="0.25">
      <c r="A13" s="229"/>
      <c r="B13" s="230"/>
      <c r="C13" s="230"/>
      <c r="D13" s="230"/>
      <c r="E13" s="230"/>
      <c r="F13" s="230"/>
      <c r="G13" s="230"/>
      <c r="H13" s="230"/>
    </row>
    <row r="14" spans="1:22" s="205" customFormat="1" x14ac:dyDescent="0.25">
      <c r="A14" s="231" t="s">
        <v>182</v>
      </c>
      <c r="B14" s="401" t="s">
        <v>202</v>
      </c>
      <c r="C14" s="402"/>
      <c r="D14" s="402"/>
      <c r="E14" s="402"/>
      <c r="F14" s="403"/>
      <c r="G14" s="232"/>
      <c r="H14" s="232"/>
    </row>
    <row r="15" spans="1:22" s="209" customFormat="1" ht="25.5" x14ac:dyDescent="0.25">
      <c r="A15" s="233" t="s">
        <v>179</v>
      </c>
      <c r="B15" s="233" t="s">
        <v>203</v>
      </c>
      <c r="C15" s="234" t="s">
        <v>180</v>
      </c>
      <c r="D15" s="233" t="s">
        <v>183</v>
      </c>
      <c r="E15" s="234" t="s">
        <v>181</v>
      </c>
      <c r="F15" s="233" t="s">
        <v>178</v>
      </c>
      <c r="G15" s="235"/>
      <c r="H15" s="235"/>
    </row>
    <row r="16" spans="1:22" x14ac:dyDescent="0.25">
      <c r="A16" s="221">
        <v>2</v>
      </c>
      <c r="B16" s="221"/>
      <c r="C16" s="222"/>
      <c r="D16" s="236"/>
      <c r="E16" s="237"/>
      <c r="F16" s="224"/>
      <c r="G16" s="230"/>
      <c r="H16" s="230"/>
    </row>
    <row r="17" spans="1:8" x14ac:dyDescent="0.25">
      <c r="A17" s="238">
        <v>2</v>
      </c>
      <c r="B17" s="238"/>
      <c r="C17" s="222"/>
      <c r="D17" s="236"/>
      <c r="E17" s="237"/>
      <c r="F17" s="224"/>
      <c r="G17" s="230"/>
      <c r="H17" s="230"/>
    </row>
    <row r="18" spans="1:8" x14ac:dyDescent="0.25">
      <c r="A18" s="238">
        <v>2</v>
      </c>
      <c r="B18" s="238"/>
      <c r="C18" s="222"/>
      <c r="D18" s="236"/>
      <c r="E18" s="237"/>
      <c r="F18" s="224"/>
      <c r="G18" s="230"/>
      <c r="H18" s="230"/>
    </row>
    <row r="19" spans="1:8" x14ac:dyDescent="0.25">
      <c r="A19" s="228">
        <v>2</v>
      </c>
      <c r="B19" s="224"/>
      <c r="C19" s="224"/>
      <c r="D19" s="224"/>
      <c r="E19" s="224"/>
      <c r="F19" s="224"/>
      <c r="G19" s="230"/>
      <c r="H19" s="230"/>
    </row>
    <row r="20" spans="1:8" x14ac:dyDescent="0.25">
      <c r="A20" s="228">
        <v>2</v>
      </c>
      <c r="B20" s="224"/>
      <c r="C20" s="224"/>
      <c r="D20" s="224"/>
      <c r="E20" s="224"/>
      <c r="F20" s="224"/>
      <c r="G20" s="230"/>
      <c r="H20" s="230"/>
    </row>
    <row r="21" spans="1:8" x14ac:dyDescent="0.25">
      <c r="A21" s="229"/>
      <c r="B21" s="230"/>
      <c r="C21" s="230"/>
      <c r="D21" s="230"/>
      <c r="E21" s="230"/>
      <c r="F21" s="230"/>
      <c r="G21" s="230"/>
      <c r="H21" s="230"/>
    </row>
    <row r="22" spans="1:8" x14ac:dyDescent="0.25">
      <c r="A22" s="229"/>
      <c r="B22" s="230"/>
      <c r="C22" s="230"/>
      <c r="D22" s="230"/>
      <c r="E22" s="230"/>
      <c r="F22" s="230"/>
      <c r="G22" s="230"/>
      <c r="H22" s="230"/>
    </row>
    <row r="23" spans="1:8" x14ac:dyDescent="0.25">
      <c r="A23" s="239" t="s">
        <v>184</v>
      </c>
      <c r="B23" s="389" t="s">
        <v>204</v>
      </c>
      <c r="C23" s="390"/>
      <c r="D23" s="390"/>
      <c r="E23" s="390"/>
      <c r="F23" s="390"/>
      <c r="G23" s="390"/>
      <c r="H23" s="391"/>
    </row>
    <row r="24" spans="1:8" s="210" customFormat="1" ht="48.75" customHeight="1" x14ac:dyDescent="0.25">
      <c r="A24" s="240" t="s">
        <v>179</v>
      </c>
      <c r="B24" s="240" t="s">
        <v>205</v>
      </c>
      <c r="C24" s="241" t="s">
        <v>180</v>
      </c>
      <c r="D24" s="240" t="s">
        <v>231</v>
      </c>
      <c r="E24" s="240" t="s">
        <v>230</v>
      </c>
      <c r="F24" s="241" t="s">
        <v>183</v>
      </c>
      <c r="G24" s="241" t="s">
        <v>181</v>
      </c>
      <c r="H24" s="242" t="s">
        <v>178</v>
      </c>
    </row>
    <row r="25" spans="1:8" x14ac:dyDescent="0.25">
      <c r="A25" s="238">
        <v>3</v>
      </c>
      <c r="B25" s="238"/>
      <c r="C25" s="222"/>
      <c r="D25" s="222"/>
      <c r="E25" s="222"/>
      <c r="F25" s="222"/>
      <c r="G25" s="237"/>
      <c r="H25" s="224"/>
    </row>
    <row r="26" spans="1:8" x14ac:dyDescent="0.25">
      <c r="A26" s="238">
        <v>3</v>
      </c>
      <c r="B26" s="238"/>
      <c r="C26" s="222"/>
      <c r="D26" s="222"/>
      <c r="E26" s="222"/>
      <c r="F26" s="222"/>
      <c r="G26" s="237"/>
      <c r="H26" s="224"/>
    </row>
    <row r="27" spans="1:8" x14ac:dyDescent="0.25">
      <c r="A27" s="238">
        <v>3</v>
      </c>
      <c r="B27" s="238"/>
      <c r="C27" s="222"/>
      <c r="D27" s="222"/>
      <c r="E27" s="222"/>
      <c r="F27" s="222"/>
      <c r="G27" s="237"/>
      <c r="H27" s="224"/>
    </row>
    <row r="28" spans="1:8" x14ac:dyDescent="0.25">
      <c r="A28" s="238">
        <v>3</v>
      </c>
      <c r="B28" s="238"/>
      <c r="C28" s="222"/>
      <c r="D28" s="222"/>
      <c r="E28" s="222"/>
      <c r="F28" s="222"/>
      <c r="G28" s="237"/>
      <c r="H28" s="224"/>
    </row>
    <row r="29" spans="1:8" x14ac:dyDescent="0.25">
      <c r="A29" s="238">
        <v>3</v>
      </c>
      <c r="B29" s="238"/>
      <c r="C29" s="222"/>
      <c r="D29" s="222"/>
      <c r="E29" s="222"/>
      <c r="F29" s="222"/>
      <c r="G29" s="237"/>
      <c r="H29" s="224"/>
    </row>
    <row r="30" spans="1:8" x14ac:dyDescent="0.25">
      <c r="A30" s="229"/>
      <c r="B30" s="230"/>
      <c r="C30" s="230"/>
      <c r="D30" s="230"/>
      <c r="E30" s="230"/>
      <c r="F30" s="230"/>
      <c r="G30" s="230"/>
      <c r="H30" s="230"/>
    </row>
    <row r="31" spans="1:8" x14ac:dyDescent="0.25">
      <c r="A31" s="243" t="s">
        <v>185</v>
      </c>
      <c r="B31" s="392" t="s">
        <v>206</v>
      </c>
      <c r="C31" s="393"/>
      <c r="D31" s="393"/>
      <c r="E31" s="393"/>
      <c r="F31" s="394"/>
      <c r="G31" s="230"/>
      <c r="H31" s="230"/>
    </row>
    <row r="32" spans="1:8" s="1" customFormat="1" ht="33" customHeight="1" x14ac:dyDescent="0.25">
      <c r="A32" s="244" t="s">
        <v>179</v>
      </c>
      <c r="B32" s="244" t="s">
        <v>207</v>
      </c>
      <c r="C32" s="244" t="s">
        <v>180</v>
      </c>
      <c r="D32" s="244" t="s">
        <v>232</v>
      </c>
      <c r="E32" s="245" t="s">
        <v>183</v>
      </c>
      <c r="F32" s="245" t="s">
        <v>181</v>
      </c>
      <c r="G32" s="246"/>
      <c r="H32" s="246"/>
    </row>
    <row r="33" spans="1:8" x14ac:dyDescent="0.25">
      <c r="A33" s="238">
        <v>4</v>
      </c>
      <c r="B33" s="238"/>
      <c r="C33" s="222"/>
      <c r="D33" s="222"/>
      <c r="E33" s="236"/>
      <c r="F33" s="247"/>
      <c r="G33" s="230"/>
      <c r="H33" s="230"/>
    </row>
    <row r="34" spans="1:8" x14ac:dyDescent="0.25">
      <c r="A34" s="238">
        <v>4</v>
      </c>
      <c r="B34" s="238"/>
      <c r="C34" s="222"/>
      <c r="D34" s="222"/>
      <c r="E34" s="236"/>
      <c r="F34" s="247"/>
      <c r="G34" s="230"/>
      <c r="H34" s="230"/>
    </row>
    <row r="35" spans="1:8" x14ac:dyDescent="0.25">
      <c r="A35" s="238">
        <v>4</v>
      </c>
      <c r="B35" s="238"/>
      <c r="C35" s="222"/>
      <c r="D35" s="222"/>
      <c r="E35" s="236"/>
      <c r="F35" s="247"/>
      <c r="G35" s="230"/>
      <c r="H35" s="230"/>
    </row>
    <row r="36" spans="1:8" x14ac:dyDescent="0.25">
      <c r="A36" s="238">
        <v>4</v>
      </c>
      <c r="B36" s="238"/>
      <c r="C36" s="222"/>
      <c r="D36" s="222"/>
      <c r="E36" s="236"/>
      <c r="F36" s="247"/>
      <c r="G36" s="230"/>
      <c r="H36" s="230"/>
    </row>
    <row r="37" spans="1:8" x14ac:dyDescent="0.25">
      <c r="A37" s="238">
        <v>4</v>
      </c>
      <c r="B37" s="238"/>
      <c r="C37" s="222"/>
      <c r="D37" s="222"/>
      <c r="E37" s="236"/>
      <c r="F37" s="247"/>
      <c r="G37" s="230"/>
      <c r="H37" s="230"/>
    </row>
    <row r="38" spans="1:8" x14ac:dyDescent="0.25">
      <c r="A38" s="229"/>
      <c r="B38" s="230"/>
      <c r="C38" s="230"/>
      <c r="D38" s="230"/>
      <c r="E38" s="230"/>
      <c r="F38" s="230"/>
      <c r="G38" s="230"/>
      <c r="H38" s="230"/>
    </row>
    <row r="39" spans="1:8" x14ac:dyDescent="0.25">
      <c r="A39" s="248" t="s">
        <v>186</v>
      </c>
      <c r="B39" s="395" t="s">
        <v>208</v>
      </c>
      <c r="C39" s="395"/>
      <c r="D39" s="395"/>
      <c r="E39" s="395"/>
      <c r="F39" s="395"/>
      <c r="G39" s="230"/>
      <c r="H39" s="230"/>
    </row>
    <row r="40" spans="1:8" s="211" customFormat="1" ht="25.5" x14ac:dyDescent="0.25">
      <c r="A40" s="249" t="s">
        <v>179</v>
      </c>
      <c r="B40" s="249" t="s">
        <v>209</v>
      </c>
      <c r="C40" s="249" t="s">
        <v>180</v>
      </c>
      <c r="D40" s="249" t="s">
        <v>233</v>
      </c>
      <c r="E40" s="250" t="s">
        <v>183</v>
      </c>
      <c r="F40" s="251" t="s">
        <v>181</v>
      </c>
      <c r="G40" s="252"/>
      <c r="H40" s="212"/>
    </row>
    <row r="41" spans="1:8" x14ac:dyDescent="0.25">
      <c r="A41" s="238">
        <v>5</v>
      </c>
      <c r="B41" s="238"/>
      <c r="C41" s="222"/>
      <c r="D41" s="222"/>
      <c r="E41" s="237"/>
      <c r="F41" s="224"/>
      <c r="G41" s="253"/>
      <c r="H41" s="230"/>
    </row>
    <row r="42" spans="1:8" x14ac:dyDescent="0.25">
      <c r="A42" s="238">
        <v>5</v>
      </c>
      <c r="B42" s="238"/>
      <c r="C42" s="222"/>
      <c r="D42" s="222"/>
      <c r="E42" s="237"/>
      <c r="F42" s="224"/>
      <c r="G42" s="253"/>
      <c r="H42" s="230"/>
    </row>
    <row r="43" spans="1:8" x14ac:dyDescent="0.25">
      <c r="A43" s="238">
        <v>5</v>
      </c>
      <c r="B43" s="238"/>
      <c r="C43" s="222"/>
      <c r="D43" s="222"/>
      <c r="E43" s="237"/>
      <c r="F43" s="224"/>
      <c r="G43" s="253"/>
      <c r="H43" s="230"/>
    </row>
    <row r="44" spans="1:8" x14ac:dyDescent="0.25">
      <c r="A44" s="238">
        <v>5</v>
      </c>
      <c r="B44" s="238"/>
      <c r="C44" s="222"/>
      <c r="D44" s="222"/>
      <c r="E44" s="237"/>
      <c r="F44" s="224"/>
      <c r="G44" s="253"/>
      <c r="H44" s="230"/>
    </row>
    <row r="45" spans="1:8" x14ac:dyDescent="0.25">
      <c r="A45" s="228">
        <v>5</v>
      </c>
      <c r="B45" s="224"/>
      <c r="C45" s="224"/>
      <c r="D45" s="224"/>
      <c r="E45" s="224"/>
      <c r="F45" s="224"/>
      <c r="G45" s="230"/>
      <c r="H45" s="230"/>
    </row>
    <row r="46" spans="1:8" x14ac:dyDescent="0.25">
      <c r="A46" s="229"/>
      <c r="B46" s="230"/>
      <c r="C46" s="230"/>
      <c r="D46" s="230"/>
      <c r="E46" s="230"/>
      <c r="F46" s="230"/>
      <c r="G46" s="230"/>
      <c r="H46" s="230"/>
    </row>
    <row r="47" spans="1:8" x14ac:dyDescent="0.25">
      <c r="A47" s="254" t="s">
        <v>187</v>
      </c>
      <c r="B47" s="396" t="s">
        <v>210</v>
      </c>
      <c r="C47" s="396"/>
      <c r="D47" s="396"/>
      <c r="E47" s="396"/>
      <c r="F47" s="396"/>
      <c r="G47" s="255"/>
      <c r="H47" s="230"/>
    </row>
    <row r="48" spans="1:8" s="211" customFormat="1" ht="38.25" x14ac:dyDescent="0.25">
      <c r="A48" s="256" t="s">
        <v>179</v>
      </c>
      <c r="B48" s="256" t="s">
        <v>211</v>
      </c>
      <c r="C48" s="256" t="s">
        <v>180</v>
      </c>
      <c r="D48" s="257" t="s">
        <v>183</v>
      </c>
      <c r="E48" s="257" t="s">
        <v>181</v>
      </c>
      <c r="F48" s="220" t="s">
        <v>178</v>
      </c>
    </row>
    <row r="49" spans="1:8" x14ac:dyDescent="0.25">
      <c r="A49" s="238">
        <v>6</v>
      </c>
      <c r="B49" s="238"/>
      <c r="C49" s="222"/>
      <c r="D49" s="222"/>
      <c r="E49" s="237"/>
      <c r="F49" s="224"/>
      <c r="G49" s="230"/>
    </row>
    <row r="50" spans="1:8" x14ac:dyDescent="0.25">
      <c r="A50" s="238">
        <v>6</v>
      </c>
      <c r="B50" s="238"/>
      <c r="C50" s="222"/>
      <c r="D50" s="222"/>
      <c r="E50" s="237"/>
      <c r="F50" s="224"/>
      <c r="G50" s="230"/>
    </row>
    <row r="51" spans="1:8" x14ac:dyDescent="0.25">
      <c r="A51" s="238">
        <v>6</v>
      </c>
      <c r="B51" s="238"/>
      <c r="C51" s="222"/>
      <c r="D51" s="222"/>
      <c r="E51" s="237"/>
      <c r="F51" s="224"/>
      <c r="G51" s="230"/>
    </row>
    <row r="52" spans="1:8" x14ac:dyDescent="0.25">
      <c r="A52" s="238">
        <v>6</v>
      </c>
      <c r="B52" s="238"/>
      <c r="C52" s="222"/>
      <c r="D52" s="222"/>
      <c r="E52" s="237"/>
      <c r="F52" s="224"/>
      <c r="G52" s="230"/>
    </row>
    <row r="53" spans="1:8" x14ac:dyDescent="0.25">
      <c r="A53" s="238">
        <v>6</v>
      </c>
      <c r="B53" s="238"/>
      <c r="C53" s="222"/>
      <c r="D53" s="222"/>
      <c r="E53" s="237"/>
      <c r="F53" s="224"/>
      <c r="G53" s="230"/>
    </row>
    <row r="54" spans="1:8" x14ac:dyDescent="0.25">
      <c r="A54" s="229"/>
      <c r="B54" s="230"/>
      <c r="C54" s="230"/>
      <c r="D54" s="230"/>
      <c r="E54" s="230"/>
      <c r="F54" s="230"/>
      <c r="G54" s="230"/>
      <c r="H54" s="230"/>
    </row>
    <row r="55" spans="1:8" x14ac:dyDescent="0.25">
      <c r="A55" s="258" t="s">
        <v>188</v>
      </c>
      <c r="B55" s="404" t="s">
        <v>212</v>
      </c>
      <c r="C55" s="405"/>
      <c r="D55" s="405"/>
      <c r="E55" s="405"/>
      <c r="F55" s="405"/>
      <c r="G55" s="405"/>
      <c r="H55" s="406"/>
    </row>
    <row r="56" spans="1:8" s="212" customFormat="1" ht="28.5" customHeight="1" x14ac:dyDescent="0.25">
      <c r="A56" s="259" t="s">
        <v>179</v>
      </c>
      <c r="B56" s="259" t="s">
        <v>213</v>
      </c>
      <c r="C56" s="259" t="s">
        <v>180</v>
      </c>
      <c r="D56" s="259" t="s">
        <v>234</v>
      </c>
      <c r="E56" s="259" t="s">
        <v>229</v>
      </c>
      <c r="F56" s="260" t="s">
        <v>183</v>
      </c>
      <c r="G56" s="260" t="s">
        <v>181</v>
      </c>
      <c r="H56" s="261" t="s">
        <v>178</v>
      </c>
    </row>
    <row r="57" spans="1:8" s="208" customFormat="1" x14ac:dyDescent="0.25">
      <c r="A57" s="238">
        <v>7</v>
      </c>
      <c r="B57" s="238"/>
      <c r="C57" s="222"/>
      <c r="D57" s="222"/>
      <c r="E57" s="222"/>
      <c r="F57" s="222"/>
      <c r="G57" s="237"/>
      <c r="H57" s="224"/>
    </row>
    <row r="58" spans="1:8" s="208" customFormat="1" x14ac:dyDescent="0.25">
      <c r="A58" s="238">
        <v>7</v>
      </c>
      <c r="B58" s="238"/>
      <c r="C58" s="222"/>
      <c r="D58" s="222"/>
      <c r="E58" s="222"/>
      <c r="F58" s="222"/>
      <c r="G58" s="237"/>
      <c r="H58" s="224"/>
    </row>
    <row r="59" spans="1:8" s="208" customFormat="1" x14ac:dyDescent="0.25">
      <c r="A59" s="238">
        <v>7</v>
      </c>
      <c r="B59" s="238"/>
      <c r="C59" s="222"/>
      <c r="D59" s="222"/>
      <c r="E59" s="222"/>
      <c r="F59" s="222"/>
      <c r="G59" s="237"/>
      <c r="H59" s="224"/>
    </row>
    <row r="60" spans="1:8" s="208" customFormat="1" x14ac:dyDescent="0.25">
      <c r="A60" s="238">
        <v>7</v>
      </c>
      <c r="B60" s="238"/>
      <c r="C60" s="222"/>
      <c r="D60" s="222"/>
      <c r="E60" s="222"/>
      <c r="F60" s="222"/>
      <c r="G60" s="237"/>
      <c r="H60" s="224"/>
    </row>
    <row r="61" spans="1:8" s="208" customFormat="1" x14ac:dyDescent="0.25">
      <c r="A61" s="238">
        <v>7</v>
      </c>
      <c r="B61" s="238"/>
      <c r="C61" s="222"/>
      <c r="D61" s="222"/>
      <c r="E61" s="222"/>
      <c r="F61" s="222"/>
      <c r="G61" s="237"/>
      <c r="H61" s="224"/>
    </row>
    <row r="62" spans="1:8" s="208" customFormat="1" x14ac:dyDescent="0.25">
      <c r="A62" s="262"/>
      <c r="B62" s="262"/>
      <c r="C62" s="263"/>
      <c r="D62" s="263"/>
      <c r="E62" s="263"/>
      <c r="F62" s="263"/>
      <c r="G62" s="264"/>
      <c r="H62" s="253"/>
    </row>
    <row r="63" spans="1:8" s="208" customFormat="1" x14ac:dyDescent="0.25">
      <c r="A63" s="262"/>
      <c r="B63" s="262"/>
      <c r="C63" s="263"/>
      <c r="D63" s="263"/>
      <c r="E63" s="263"/>
      <c r="F63" s="263"/>
      <c r="G63" s="264"/>
      <c r="H63" s="253"/>
    </row>
    <row r="64" spans="1:8" s="208" customFormat="1" hidden="1" x14ac:dyDescent="0.25">
      <c r="A64" s="262"/>
      <c r="B64" s="262"/>
      <c r="C64" s="263"/>
      <c r="D64" s="263"/>
      <c r="E64" s="263"/>
      <c r="F64" s="263"/>
      <c r="G64" s="264"/>
      <c r="H64" s="253"/>
    </row>
    <row r="65" spans="1:9" hidden="1" x14ac:dyDescent="0.25">
      <c r="A65" s="265"/>
      <c r="B65" s="266"/>
      <c r="C65" s="266"/>
      <c r="D65" s="266"/>
      <c r="E65" s="266"/>
      <c r="F65" s="266"/>
      <c r="G65" s="266"/>
      <c r="H65" s="266"/>
    </row>
    <row r="66" spans="1:9" hidden="1" x14ac:dyDescent="0.25">
      <c r="A66" s="267" t="s">
        <v>189</v>
      </c>
      <c r="B66" s="387" t="s">
        <v>214</v>
      </c>
      <c r="C66" s="387"/>
      <c r="D66" s="268"/>
      <c r="E66" s="266"/>
      <c r="F66" s="266"/>
      <c r="G66" s="266"/>
      <c r="H66" s="266"/>
    </row>
    <row r="67" spans="1:9" ht="33" hidden="1" customHeight="1" x14ac:dyDescent="0.25">
      <c r="A67" s="269" t="s">
        <v>190</v>
      </c>
      <c r="B67" s="388" t="s">
        <v>215</v>
      </c>
      <c r="C67" s="388"/>
      <c r="D67" s="268"/>
      <c r="E67" s="266"/>
      <c r="F67" s="266"/>
      <c r="G67" s="266"/>
      <c r="H67" s="266"/>
    </row>
    <row r="68" spans="1:9" ht="31.5" hidden="1" customHeight="1" x14ac:dyDescent="0.25">
      <c r="A68" s="269" t="s">
        <v>216</v>
      </c>
      <c r="B68" s="388" t="s">
        <v>217</v>
      </c>
      <c r="C68" s="388"/>
      <c r="D68" s="270"/>
      <c r="E68" s="271"/>
      <c r="F68" s="271"/>
      <c r="G68" s="271"/>
      <c r="H68" s="271"/>
      <c r="I68" s="271"/>
    </row>
    <row r="69" spans="1:9" ht="29.25" hidden="1" x14ac:dyDescent="0.25">
      <c r="A69" s="269" t="s">
        <v>191</v>
      </c>
      <c r="B69" s="387" t="s">
        <v>218</v>
      </c>
      <c r="C69" s="387"/>
      <c r="D69" s="268"/>
      <c r="E69" s="266"/>
      <c r="F69" s="266"/>
      <c r="G69" s="266"/>
      <c r="H69" s="266"/>
    </row>
    <row r="70" spans="1:9" ht="18.75" hidden="1" customHeight="1" x14ac:dyDescent="0.25">
      <c r="A70" s="269" t="s">
        <v>192</v>
      </c>
      <c r="B70" s="387" t="s">
        <v>219</v>
      </c>
      <c r="C70" s="387"/>
      <c r="D70" s="268"/>
      <c r="E70" s="266"/>
      <c r="F70" s="266"/>
      <c r="G70" s="266"/>
      <c r="H70" s="266"/>
    </row>
    <row r="71" spans="1:9" ht="29.25" hidden="1" customHeight="1" x14ac:dyDescent="0.25">
      <c r="A71" s="272" t="s">
        <v>220</v>
      </c>
      <c r="B71" s="388" t="s">
        <v>221</v>
      </c>
      <c r="C71" s="388"/>
      <c r="D71" s="273"/>
      <c r="E71" s="273"/>
      <c r="F71" s="266"/>
      <c r="G71" s="266"/>
      <c r="H71" s="266"/>
    </row>
    <row r="72" spans="1:9" ht="18.75" hidden="1" customHeight="1" x14ac:dyDescent="0.25">
      <c r="A72" s="269" t="s">
        <v>193</v>
      </c>
      <c r="B72" s="387" t="s">
        <v>194</v>
      </c>
      <c r="C72" s="387"/>
      <c r="D72" s="268"/>
      <c r="E72" s="266"/>
      <c r="F72" s="266"/>
      <c r="G72" s="266"/>
      <c r="H72" s="266"/>
    </row>
    <row r="73" spans="1:9" ht="18.75" hidden="1" customHeight="1" x14ac:dyDescent="0.25">
      <c r="A73" s="269" t="s">
        <v>195</v>
      </c>
      <c r="B73" s="387" t="s">
        <v>196</v>
      </c>
      <c r="C73" s="387"/>
      <c r="D73" s="268"/>
      <c r="E73" s="266"/>
      <c r="F73" s="266"/>
      <c r="G73" s="266"/>
      <c r="H73" s="266"/>
    </row>
    <row r="74" spans="1:9" ht="45.75" hidden="1" customHeight="1" x14ac:dyDescent="0.25">
      <c r="A74" s="269" t="s">
        <v>222</v>
      </c>
      <c r="B74" s="388" t="s">
        <v>197</v>
      </c>
      <c r="C74" s="388"/>
      <c r="D74" s="270"/>
      <c r="E74" s="271"/>
      <c r="F74" s="271"/>
      <c r="G74" s="271"/>
      <c r="H74" s="271"/>
    </row>
    <row r="75" spans="1:9" ht="18" hidden="1" customHeight="1" x14ac:dyDescent="0.25">
      <c r="A75" s="274" t="s">
        <v>223</v>
      </c>
      <c r="B75" s="387" t="s">
        <v>224</v>
      </c>
      <c r="C75" s="387"/>
      <c r="D75" s="268"/>
    </row>
    <row r="76" spans="1:9" ht="15.75" hidden="1" customHeight="1" x14ac:dyDescent="0.25">
      <c r="A76" s="274" t="s">
        <v>225</v>
      </c>
      <c r="B76" s="387" t="s">
        <v>226</v>
      </c>
      <c r="C76" s="387"/>
      <c r="D76" s="268"/>
    </row>
    <row r="77" spans="1:9" ht="17.25" hidden="1" customHeight="1" x14ac:dyDescent="0.25">
      <c r="A77" s="274" t="s">
        <v>227</v>
      </c>
      <c r="B77" s="387" t="s">
        <v>228</v>
      </c>
      <c r="C77" s="387"/>
      <c r="D77" s="268"/>
    </row>
    <row r="78" spans="1:9" hidden="1" x14ac:dyDescent="0.25"/>
  </sheetData>
  <mergeCells count="22">
    <mergeCell ref="B70:C70"/>
    <mergeCell ref="B55:H55"/>
    <mergeCell ref="B66:C66"/>
    <mergeCell ref="B67:C67"/>
    <mergeCell ref="B68:C68"/>
    <mergeCell ref="B69:C69"/>
    <mergeCell ref="B23:H23"/>
    <mergeCell ref="B31:F31"/>
    <mergeCell ref="B39:F39"/>
    <mergeCell ref="B47:F47"/>
    <mergeCell ref="C1:E1"/>
    <mergeCell ref="B3:H3"/>
    <mergeCell ref="B4:H4"/>
    <mergeCell ref="B6:I6"/>
    <mergeCell ref="B14:F14"/>
    <mergeCell ref="B76:C76"/>
    <mergeCell ref="B77:C77"/>
    <mergeCell ref="B71:C71"/>
    <mergeCell ref="B72:C72"/>
    <mergeCell ref="B73:C73"/>
    <mergeCell ref="B74:C74"/>
    <mergeCell ref="B75:C75"/>
  </mergeCells>
  <pageMargins left="0.7" right="0.7" top="0.75" bottom="0.75" header="0.3" footer="0.3"/>
  <pageSetup paperSize="9" scale="44" fitToHeight="0"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2:I34"/>
  <sheetViews>
    <sheetView view="pageBreakPreview" zoomScale="85" zoomScaleNormal="85" zoomScaleSheetLayoutView="85" workbookViewId="0">
      <selection activeCell="C2" sqref="C2:I3"/>
    </sheetView>
  </sheetViews>
  <sheetFormatPr baseColWidth="10" defaultRowHeight="15" x14ac:dyDescent="0.25"/>
  <cols>
    <col min="1" max="2" width="11.42578125" style="122"/>
    <col min="3" max="3" width="63" style="122" customWidth="1"/>
    <col min="4" max="4" width="14.85546875" style="122" customWidth="1"/>
    <col min="5" max="6" width="14.7109375" style="122" customWidth="1"/>
    <col min="7" max="7" width="13" style="122" customWidth="1"/>
    <col min="8" max="8" width="12.42578125" style="122" customWidth="1"/>
    <col min="9" max="9" width="17.85546875" style="122" customWidth="1"/>
    <col min="10" max="16384" width="11.42578125" style="122"/>
  </cols>
  <sheetData>
    <row r="2" spans="3:9" x14ac:dyDescent="0.25">
      <c r="C2" s="407" t="s">
        <v>124</v>
      </c>
      <c r="D2" s="407"/>
      <c r="E2" s="407"/>
      <c r="F2" s="407"/>
      <c r="G2" s="407"/>
      <c r="H2" s="407"/>
      <c r="I2" s="407"/>
    </row>
    <row r="3" spans="3:9" ht="57.75" customHeight="1" x14ac:dyDescent="0.25">
      <c r="C3" s="407"/>
      <c r="D3" s="407"/>
      <c r="E3" s="407"/>
      <c r="F3" s="407"/>
      <c r="G3" s="407"/>
      <c r="H3" s="407"/>
      <c r="I3" s="407"/>
    </row>
    <row r="5" spans="3:9" x14ac:dyDescent="0.25">
      <c r="D5" s="408" t="s">
        <v>125</v>
      </c>
      <c r="E5" s="408"/>
      <c r="F5" s="408"/>
      <c r="G5" s="408"/>
      <c r="H5" s="408"/>
      <c r="I5" s="409"/>
    </row>
    <row r="6" spans="3:9" ht="25.5" x14ac:dyDescent="0.25">
      <c r="D6" s="123" t="s">
        <v>146</v>
      </c>
      <c r="E6" s="123" t="s">
        <v>126</v>
      </c>
      <c r="F6" s="123" t="s">
        <v>153</v>
      </c>
      <c r="G6" s="123" t="s">
        <v>139</v>
      </c>
      <c r="H6" s="123" t="s">
        <v>127</v>
      </c>
      <c r="I6" s="123" t="s">
        <v>128</v>
      </c>
    </row>
    <row r="7" spans="3:9" x14ac:dyDescent="0.25">
      <c r="C7" s="124" t="s">
        <v>129</v>
      </c>
      <c r="G7" s="125"/>
      <c r="H7" s="125"/>
      <c r="I7" s="125"/>
    </row>
    <row r="8" spans="3:9" x14ac:dyDescent="0.25">
      <c r="C8" s="126" t="s">
        <v>130</v>
      </c>
      <c r="D8" s="135"/>
      <c r="E8" s="128">
        <f>'Coste por provincias'!C80</f>
        <v>0</v>
      </c>
      <c r="F8" s="127"/>
      <c r="G8" s="128">
        <f>Presupuesto!C59</f>
        <v>0</v>
      </c>
      <c r="H8" s="127"/>
      <c r="I8" s="127"/>
    </row>
    <row r="9" spans="3:9" x14ac:dyDescent="0.25">
      <c r="C9" s="126" t="s">
        <v>236</v>
      </c>
      <c r="D9" s="135"/>
      <c r="E9" s="128">
        <f>'Coste por provincias'!D80</f>
        <v>0</v>
      </c>
      <c r="F9" s="127"/>
      <c r="G9" s="128">
        <f>Presupuesto!D59</f>
        <v>0</v>
      </c>
      <c r="H9" s="127"/>
      <c r="I9" s="127"/>
    </row>
    <row r="10" spans="3:9" x14ac:dyDescent="0.25">
      <c r="C10" s="126" t="s">
        <v>131</v>
      </c>
      <c r="D10" s="135"/>
      <c r="E10" s="127"/>
      <c r="F10" s="127"/>
      <c r="G10" s="128">
        <f>Presupuesto!E59</f>
        <v>0</v>
      </c>
      <c r="H10" s="127"/>
      <c r="I10" s="127"/>
    </row>
    <row r="11" spans="3:9" x14ac:dyDescent="0.25">
      <c r="C11" s="126" t="s">
        <v>132</v>
      </c>
      <c r="D11" s="135"/>
      <c r="E11" s="127"/>
      <c r="F11" s="127"/>
      <c r="G11" s="128">
        <f>Presupuesto!F59</f>
        <v>0</v>
      </c>
      <c r="H11" s="127"/>
      <c r="I11" s="127"/>
    </row>
    <row r="12" spans="3:9" x14ac:dyDescent="0.25">
      <c r="C12" s="126"/>
      <c r="D12" s="135"/>
      <c r="E12" s="127"/>
      <c r="F12" s="127"/>
      <c r="G12" s="127"/>
      <c r="H12" s="127"/>
      <c r="I12" s="127"/>
    </row>
    <row r="13" spans="3:9" x14ac:dyDescent="0.25">
      <c r="C13" s="129" t="s">
        <v>133</v>
      </c>
      <c r="D13" s="136"/>
      <c r="E13" s="127"/>
      <c r="F13" s="127"/>
      <c r="G13" s="127"/>
      <c r="H13" s="127"/>
      <c r="I13" s="127"/>
    </row>
    <row r="14" spans="3:9" x14ac:dyDescent="0.25">
      <c r="C14" s="126" t="s">
        <v>127</v>
      </c>
      <c r="D14" s="135"/>
      <c r="E14" s="127"/>
      <c r="F14" s="127"/>
      <c r="G14" s="128">
        <f>Presupuesto!C5+Presupuesto!C18+Presupuesto!C31+Presupuesto!C44</f>
        <v>0</v>
      </c>
      <c r="H14" s="128">
        <f>Personal!H11</f>
        <v>0</v>
      </c>
      <c r="I14" s="127"/>
    </row>
    <row r="15" spans="3:9" x14ac:dyDescent="0.25">
      <c r="C15" s="126" t="s">
        <v>134</v>
      </c>
      <c r="D15" s="135"/>
      <c r="E15" s="127"/>
      <c r="F15" s="127"/>
      <c r="G15" s="128">
        <f>Presupuesto!C13+Presupuesto!C26+Presupuesto!C39+Presupuesto!C52</f>
        <v>0</v>
      </c>
      <c r="H15" s="127"/>
      <c r="I15" s="127"/>
    </row>
    <row r="16" spans="3:9" x14ac:dyDescent="0.25">
      <c r="C16" s="130" t="s">
        <v>135</v>
      </c>
      <c r="D16" s="137"/>
      <c r="E16" s="127"/>
      <c r="F16" s="127"/>
      <c r="G16" s="128">
        <f>Presupuesto!C7+Presupuesto!C20+Presupuesto!C33+Presupuesto!C46</f>
        <v>0</v>
      </c>
      <c r="H16" s="127"/>
      <c r="I16" s="128">
        <f>Subcontrataciones!F112</f>
        <v>0</v>
      </c>
    </row>
    <row r="17" spans="3:9" x14ac:dyDescent="0.25">
      <c r="C17" s="126" t="s">
        <v>136</v>
      </c>
      <c r="D17" s="135"/>
      <c r="E17" s="127"/>
      <c r="F17" s="127"/>
      <c r="G17" s="128">
        <f>Presupuesto!C6+Presupuesto!C19+Presupuesto!C32+Presupuesto!C45</f>
        <v>0</v>
      </c>
      <c r="H17" s="127"/>
      <c r="I17" s="127"/>
    </row>
    <row r="18" spans="3:9" x14ac:dyDescent="0.25">
      <c r="C18" s="126" t="s">
        <v>137</v>
      </c>
      <c r="D18" s="135"/>
      <c r="E18" s="127"/>
      <c r="F18" s="127"/>
      <c r="G18" s="128">
        <f>Presupuesto!C14+Presupuesto!C27+Presupuesto!C40+Presupuesto!C53</f>
        <v>0</v>
      </c>
      <c r="H18" s="127"/>
      <c r="I18" s="127"/>
    </row>
    <row r="19" spans="3:9" x14ac:dyDescent="0.25">
      <c r="C19" s="132" t="s">
        <v>104</v>
      </c>
      <c r="D19" s="138"/>
      <c r="E19" s="127"/>
      <c r="F19" s="127"/>
      <c r="G19" s="128">
        <f>Presupuesto!C57</f>
        <v>0</v>
      </c>
      <c r="H19" s="127"/>
      <c r="I19" s="127"/>
    </row>
    <row r="20" spans="3:9" x14ac:dyDescent="0.25">
      <c r="C20" s="132" t="s">
        <v>138</v>
      </c>
      <c r="D20" s="138"/>
      <c r="E20" s="127"/>
      <c r="F20" s="127"/>
      <c r="G20" s="128">
        <f>Presupuesto!C58</f>
        <v>0</v>
      </c>
      <c r="H20" s="127"/>
      <c r="I20" s="127"/>
    </row>
    <row r="21" spans="3:9" x14ac:dyDescent="0.25">
      <c r="C21" s="126"/>
      <c r="D21" s="135"/>
      <c r="E21" s="127"/>
      <c r="F21" s="127"/>
      <c r="G21" s="127"/>
      <c r="H21" s="127"/>
      <c r="I21" s="127"/>
    </row>
    <row r="22" spans="3:9" x14ac:dyDescent="0.25">
      <c r="C22" s="129" t="s">
        <v>140</v>
      </c>
      <c r="D22" s="136"/>
      <c r="E22" s="127"/>
      <c r="F22" s="127"/>
      <c r="G22" s="127"/>
      <c r="H22" s="127"/>
      <c r="I22" s="127"/>
    </row>
    <row r="23" spans="3:9" x14ac:dyDescent="0.25">
      <c r="C23" s="126" t="s">
        <v>142</v>
      </c>
      <c r="D23" s="135"/>
      <c r="E23" s="127"/>
      <c r="F23" s="127"/>
      <c r="G23" s="133"/>
      <c r="H23" s="127"/>
      <c r="I23" s="127"/>
    </row>
    <row r="24" spans="3:9" x14ac:dyDescent="0.25">
      <c r="C24" s="130" t="s">
        <v>141</v>
      </c>
      <c r="D24" s="137"/>
      <c r="E24" s="131">
        <f>'Coste por provincias'!C8</f>
        <v>0</v>
      </c>
      <c r="F24" s="127"/>
      <c r="G24" s="134">
        <f>Presupuesto!C17</f>
        <v>0</v>
      </c>
      <c r="H24" s="127"/>
      <c r="I24" s="127"/>
    </row>
    <row r="25" spans="3:9" x14ac:dyDescent="0.25">
      <c r="C25" s="130" t="s">
        <v>237</v>
      </c>
      <c r="D25" s="137"/>
      <c r="E25" s="131">
        <f>'Coste por provincias'!D8</f>
        <v>0</v>
      </c>
      <c r="F25" s="127"/>
      <c r="G25" s="134">
        <f>Presupuesto!D17</f>
        <v>0</v>
      </c>
      <c r="H25" s="127"/>
      <c r="I25" s="127"/>
    </row>
    <row r="26" spans="3:9" x14ac:dyDescent="0.25">
      <c r="C26" s="126" t="s">
        <v>143</v>
      </c>
      <c r="D26" s="135"/>
      <c r="E26" s="127"/>
      <c r="F26" s="127"/>
      <c r="G26" s="133"/>
      <c r="H26" s="127"/>
      <c r="I26" s="127"/>
    </row>
    <row r="27" spans="3:9" x14ac:dyDescent="0.25">
      <c r="C27" s="130" t="s">
        <v>141</v>
      </c>
      <c r="D27" s="137"/>
      <c r="E27" s="131">
        <f>'Coste por provincias'!C31</f>
        <v>0</v>
      </c>
      <c r="F27" s="127"/>
      <c r="G27" s="134">
        <f>Presupuesto!C30</f>
        <v>0</v>
      </c>
      <c r="H27" s="127"/>
      <c r="I27" s="127"/>
    </row>
    <row r="28" spans="3:9" x14ac:dyDescent="0.25">
      <c r="C28" s="130" t="s">
        <v>237</v>
      </c>
      <c r="D28" s="137"/>
      <c r="E28" s="131">
        <f>'Coste por provincias'!D31</f>
        <v>0</v>
      </c>
      <c r="F28" s="127"/>
      <c r="G28" s="134">
        <f>Presupuesto!D30</f>
        <v>0</v>
      </c>
      <c r="H28" s="127"/>
      <c r="I28" s="127"/>
    </row>
    <row r="29" spans="3:9" x14ac:dyDescent="0.25">
      <c r="C29" s="126" t="s">
        <v>144</v>
      </c>
      <c r="D29" s="135"/>
      <c r="E29" s="127"/>
      <c r="F29" s="127"/>
      <c r="G29" s="133"/>
      <c r="H29" s="127"/>
      <c r="I29" s="127"/>
    </row>
    <row r="30" spans="3:9" x14ac:dyDescent="0.25">
      <c r="C30" s="130" t="s">
        <v>141</v>
      </c>
      <c r="D30" s="137"/>
      <c r="E30" s="131">
        <f>'Coste por provincias'!C41</f>
        <v>0</v>
      </c>
      <c r="F30" s="127"/>
      <c r="G30" s="134">
        <f>Presupuesto!C43</f>
        <v>0</v>
      </c>
      <c r="H30" s="127"/>
      <c r="I30" s="127"/>
    </row>
    <row r="31" spans="3:9" x14ac:dyDescent="0.25">
      <c r="C31" s="130" t="s">
        <v>237</v>
      </c>
      <c r="D31" s="137"/>
      <c r="E31" s="131">
        <f>'Coste por provincias'!D41</f>
        <v>0</v>
      </c>
      <c r="F31" s="127"/>
      <c r="G31" s="134">
        <f>Presupuesto!D43</f>
        <v>0</v>
      </c>
      <c r="H31" s="127"/>
      <c r="I31" s="127"/>
    </row>
    <row r="32" spans="3:9" x14ac:dyDescent="0.25">
      <c r="C32" s="126" t="s">
        <v>145</v>
      </c>
      <c r="D32" s="135"/>
      <c r="E32" s="127"/>
      <c r="F32" s="127"/>
      <c r="G32" s="133"/>
      <c r="H32" s="127"/>
      <c r="I32" s="127"/>
    </row>
    <row r="33" spans="3:9" x14ac:dyDescent="0.25">
      <c r="C33" s="130" t="s">
        <v>141</v>
      </c>
      <c r="D33" s="137"/>
      <c r="E33" s="131">
        <f>'Coste por provincias'!C79</f>
        <v>0</v>
      </c>
      <c r="F33" s="127"/>
      <c r="G33" s="134">
        <f>Presupuesto!C56</f>
        <v>0</v>
      </c>
      <c r="H33" s="127"/>
      <c r="I33" s="127"/>
    </row>
    <row r="34" spans="3:9" x14ac:dyDescent="0.25">
      <c r="C34" s="130" t="s">
        <v>237</v>
      </c>
      <c r="D34" s="137"/>
      <c r="E34" s="131">
        <f>'Coste por provincias'!D79</f>
        <v>0</v>
      </c>
      <c r="F34" s="127"/>
      <c r="G34" s="134">
        <f>Presupuesto!D56</f>
        <v>0</v>
      </c>
      <c r="H34" s="127"/>
      <c r="I34" s="127"/>
    </row>
  </sheetData>
  <sheetProtection algorithmName="SHA-512" hashValue="T6UQlMy2NU7W4vSzuAASkvfjhkr3yLNWn67o4m/yzabVuVR3hwAaoKf1iUVEyBKGN1kdBqdDKeoK3zuM4Q3psg==" saltValue="df02ZWuQOe/wqJu6+OqSHg==" spinCount="100000" sheet="1" objects="1" scenarios="1"/>
  <mergeCells count="2">
    <mergeCell ref="C2:I3"/>
    <mergeCell ref="D5:I5"/>
  </mergeCells>
  <conditionalFormatting sqref="E8">
    <cfRule type="cellIs" dxfId="23" priority="27" operator="notEqual">
      <formula>$G$8</formula>
    </cfRule>
  </conditionalFormatting>
  <conditionalFormatting sqref="G8">
    <cfRule type="cellIs" dxfId="22" priority="26" operator="notEqual">
      <formula>$E$8</formula>
    </cfRule>
  </conditionalFormatting>
  <conditionalFormatting sqref="E9">
    <cfRule type="cellIs" dxfId="21" priority="25" operator="notEqual">
      <formula>$G$9</formula>
    </cfRule>
  </conditionalFormatting>
  <conditionalFormatting sqref="G9">
    <cfRule type="cellIs" dxfId="20" priority="24" operator="notEqual">
      <formula>$E$9</formula>
    </cfRule>
  </conditionalFormatting>
  <conditionalFormatting sqref="G14">
    <cfRule type="cellIs" dxfId="19" priority="23" operator="notEqual">
      <formula>$H$14</formula>
    </cfRule>
  </conditionalFormatting>
  <conditionalFormatting sqref="H14">
    <cfRule type="cellIs" dxfId="18" priority="22" operator="notEqual">
      <formula>$G$14</formula>
    </cfRule>
  </conditionalFormatting>
  <conditionalFormatting sqref="G16">
    <cfRule type="cellIs" dxfId="17" priority="21" operator="notEqual">
      <formula>$I$16</formula>
    </cfRule>
  </conditionalFormatting>
  <conditionalFormatting sqref="I16">
    <cfRule type="cellIs" dxfId="16" priority="20" operator="notEqual">
      <formula>$G$16</formula>
    </cfRule>
  </conditionalFormatting>
  <conditionalFormatting sqref="E24">
    <cfRule type="cellIs" dxfId="15" priority="19" operator="notEqual">
      <formula>$G$24</formula>
    </cfRule>
  </conditionalFormatting>
  <conditionalFormatting sqref="G24">
    <cfRule type="cellIs" dxfId="14" priority="18" operator="notEqual">
      <formula>$E$24</formula>
    </cfRule>
  </conditionalFormatting>
  <conditionalFormatting sqref="E25">
    <cfRule type="cellIs" dxfId="13" priority="17" operator="notEqual">
      <formula>$G$25</formula>
    </cfRule>
  </conditionalFormatting>
  <conditionalFormatting sqref="G25">
    <cfRule type="cellIs" dxfId="12" priority="16" operator="notEqual">
      <formula>$E$25</formula>
    </cfRule>
  </conditionalFormatting>
  <conditionalFormatting sqref="E27">
    <cfRule type="cellIs" dxfId="11" priority="15" operator="notEqual">
      <formula>$G$27</formula>
    </cfRule>
  </conditionalFormatting>
  <conditionalFormatting sqref="G27">
    <cfRule type="cellIs" dxfId="10" priority="14" operator="notEqual">
      <formula>$E$27</formula>
    </cfRule>
  </conditionalFormatting>
  <conditionalFormatting sqref="E28">
    <cfRule type="cellIs" dxfId="9" priority="13" operator="notEqual">
      <formula>$G$28</formula>
    </cfRule>
  </conditionalFormatting>
  <conditionalFormatting sqref="G28">
    <cfRule type="cellIs" dxfId="8" priority="12" operator="notEqual">
      <formula>$E$28</formula>
    </cfRule>
  </conditionalFormatting>
  <conditionalFormatting sqref="E30">
    <cfRule type="cellIs" dxfId="7" priority="11" operator="notEqual">
      <formula>$G$30</formula>
    </cfRule>
  </conditionalFormatting>
  <conditionalFormatting sqref="G30">
    <cfRule type="cellIs" dxfId="6" priority="10" operator="notEqual">
      <formula>$E$30</formula>
    </cfRule>
  </conditionalFormatting>
  <conditionalFormatting sqref="E31">
    <cfRule type="cellIs" dxfId="5" priority="9" operator="notEqual">
      <formula>$G$31</formula>
    </cfRule>
  </conditionalFormatting>
  <conditionalFormatting sqref="G31">
    <cfRule type="cellIs" dxfId="4" priority="8" operator="notEqual">
      <formula>$E$31</formula>
    </cfRule>
  </conditionalFormatting>
  <conditionalFormatting sqref="E33">
    <cfRule type="cellIs" dxfId="3" priority="7" operator="notEqual">
      <formula>$G$33</formula>
    </cfRule>
  </conditionalFormatting>
  <conditionalFormatting sqref="G33">
    <cfRule type="cellIs" dxfId="2" priority="6" operator="notEqual">
      <formula>$E$33</formula>
    </cfRule>
  </conditionalFormatting>
  <conditionalFormatting sqref="E34">
    <cfRule type="cellIs" dxfId="1" priority="5" operator="notEqual">
      <formula>$G$34</formula>
    </cfRule>
  </conditionalFormatting>
  <conditionalFormatting sqref="G34">
    <cfRule type="cellIs" dxfId="0" priority="4" operator="notEqual">
      <formula>$E$34</formula>
    </cfRule>
  </conditionalFormatting>
  <pageMargins left="0.7" right="0.7" top="0.75" bottom="0.75" header="0.3" footer="0.3"/>
  <pageSetup paperSize="9"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5</vt:i4>
      </vt:variant>
    </vt:vector>
  </HeadingPairs>
  <TitlesOfParts>
    <vt:vector size="13" baseType="lpstr">
      <vt:lpstr>NOTA IMPORTANTE</vt:lpstr>
      <vt:lpstr>Coste por provincias</vt:lpstr>
      <vt:lpstr>Localizaciones</vt:lpstr>
      <vt:lpstr>Presupuesto</vt:lpstr>
      <vt:lpstr>Personal</vt:lpstr>
      <vt:lpstr>Subcontrataciones</vt:lpstr>
      <vt:lpstr>Comunicación</vt:lpstr>
      <vt:lpstr>Hoja de verificación</vt:lpstr>
      <vt:lpstr>'Coste por provincias'!Área_de_impresión</vt:lpstr>
      <vt:lpstr>'Hoja de verificación'!Área_de_impresión</vt:lpstr>
      <vt:lpstr>Localizaciones!Área_de_impresión</vt:lpstr>
      <vt:lpstr>Personal!Área_de_impresión</vt:lpstr>
      <vt:lpstr>Presupuesto!Área_de_impresión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MARTIN DEL BURGO RABADAN, MARIA DEL PILAR</cp:lastModifiedBy>
  <cp:lastPrinted>2018-07-20T11:51:36Z</cp:lastPrinted>
  <dcterms:created xsi:type="dcterms:W3CDTF">2018-02-20T16:37:08Z</dcterms:created>
  <dcterms:modified xsi:type="dcterms:W3CDTF">2018-08-10T12:36:15Z</dcterms:modified>
</cp:coreProperties>
</file>